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mkndcorpacct\Standalone\Dec Qtr\Dec 2016\Stock Exchange\"/>
    </mc:Choice>
  </mc:AlternateContent>
  <bookViews>
    <workbookView xWindow="-15" yWindow="-15" windowWidth="5970" windowHeight="1950" tabRatio="489" firstSheet="1" activeTab="2"/>
  </bookViews>
  <sheets>
    <sheet name="XXXX" sheetId="5" state="veryHidden" r:id="rId1"/>
    <sheet name="Main" sheetId="42" r:id="rId2"/>
    <sheet name="Advt - newspaper" sheetId="4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#REF!</definedName>
    <definedName name="\b">#REF!</definedName>
    <definedName name="\c">#REF!</definedName>
    <definedName name="\d">#REF!</definedName>
    <definedName name="\g">#N/A</definedName>
    <definedName name="\o">#REF!</definedName>
    <definedName name="___________________________________DAT3">'[1]MF 30.06'!#REF!</definedName>
    <definedName name="___________________________________DAT7">'[1]MF 30.06'!#REF!</definedName>
    <definedName name="___________________________________DAT8">'[1]MF 30.06'!#REF!</definedName>
    <definedName name="___________________________________GPg1">'[2]BS-SCHS'!#REF!</definedName>
    <definedName name="___________________________________GPg2">'[2]BS-SCHS'!#REF!</definedName>
    <definedName name="__________________________________DAT3">'[1]MF 30.06'!#REF!</definedName>
    <definedName name="__________________________________DAT7">'[1]MF 30.06'!#REF!</definedName>
    <definedName name="__________________________________DAT8">'[1]MF 30.06'!#REF!</definedName>
    <definedName name="__________________________________GPg1">'[2]BS-SCHS'!#REF!</definedName>
    <definedName name="__________________________________GPg2">'[2]BS-SCHS'!#REF!</definedName>
    <definedName name="_________________________________DAT3">'[1]MF 30.06'!#REF!</definedName>
    <definedName name="_________________________________DAT7">'[1]MF 30.06'!#REF!</definedName>
    <definedName name="_________________________________DAT8">'[1]MF 30.06'!#REF!</definedName>
    <definedName name="_________________________________GPg1">'[2]BS-SCHS'!#REF!</definedName>
    <definedName name="_________________________________GPg2">'[2]BS-SCHS'!#REF!</definedName>
    <definedName name="________________________________DAT3">'[1]MF 30.06'!#REF!</definedName>
    <definedName name="________________________________DAT7">'[1]MF 30.06'!#REF!</definedName>
    <definedName name="________________________________DAT8">'[1]MF 30.06'!#REF!</definedName>
    <definedName name="________________________________GPg1">'[2]BS-SCHS'!#REF!</definedName>
    <definedName name="________________________________GPg2">'[2]BS-SCHS'!#REF!</definedName>
    <definedName name="_______________________________DAT10">#REF!</definedName>
    <definedName name="_______________________________DAT2">#REF!</definedName>
    <definedName name="_______________________________DAT3">'[1]MF 30.06'!#REF!</definedName>
    <definedName name="_______________________________DAT4">#REF!</definedName>
    <definedName name="_______________________________DAT7">'[1]MF 30.06'!#REF!</definedName>
    <definedName name="_______________________________DAT8">'[1]MF 30.06'!#REF!</definedName>
    <definedName name="_______________________________DAT9">#REF!</definedName>
    <definedName name="_______________________________GPg1">'[2]BS-SCHS'!#REF!</definedName>
    <definedName name="_______________________________GPg2">'[2]BS-SCHS'!#REF!</definedName>
    <definedName name="______________________________DAT1">#REF!</definedName>
    <definedName name="______________________________DAT10">#REF!</definedName>
    <definedName name="______________________________DAT2">#REF!</definedName>
    <definedName name="______________________________DAT3">'[1]MF 30.06'!#REF!</definedName>
    <definedName name="______________________________DAT4">#REF!</definedName>
    <definedName name="______________________________DAT7">'[1]MF 30.06'!#REF!</definedName>
    <definedName name="______________________________DAT8">'[1]MF 30.06'!#REF!</definedName>
    <definedName name="______________________________DAT9">#REF!</definedName>
    <definedName name="______________________________GPg1">'[2]BS-SCHS'!#REF!</definedName>
    <definedName name="______________________________GPg2">'[2]BS-SCHS'!#REF!</definedName>
    <definedName name="_____________________________DAT1">#REF!</definedName>
    <definedName name="_____________________________DAT10">#REF!</definedName>
    <definedName name="_____________________________DAT2">#REF!</definedName>
    <definedName name="_____________________________DAT3">'[1]MF 30.06'!#REF!</definedName>
    <definedName name="_____________________________DAT4">#REF!</definedName>
    <definedName name="_____________________________DAT5">#REF!</definedName>
    <definedName name="_____________________________DAT6">#REF!</definedName>
    <definedName name="_____________________________DAT7">'[1]MF 30.06'!#REF!</definedName>
    <definedName name="_____________________________DAT8">'[1]MF 30.06'!#REF!</definedName>
    <definedName name="_____________________________DAT9">#REF!</definedName>
    <definedName name="_____________________________GPg1">'[2]BS-SCHS'!#REF!</definedName>
    <definedName name="_____________________________GPg2">'[2]BS-SCHS'!#REF!</definedName>
    <definedName name="____________________________DAT1">#REF!</definedName>
    <definedName name="____________________________DAT10">#REF!</definedName>
    <definedName name="____________________________DAT2">#REF!</definedName>
    <definedName name="____________________________DAT3">'[1]MF 30.06'!#REF!</definedName>
    <definedName name="____________________________DAT4">#REF!</definedName>
    <definedName name="____________________________DAT5">#REF!</definedName>
    <definedName name="____________________________DAT6">#REF!</definedName>
    <definedName name="____________________________DAT7">'[1]MF 30.06'!#REF!</definedName>
    <definedName name="____________________________DAT8">'[1]MF 30.06'!#REF!</definedName>
    <definedName name="____________________________DAT9">#REF!</definedName>
    <definedName name="____________________________GPg1">'[2]BS-SCHS'!#REF!</definedName>
    <definedName name="____________________________GPg2">'[2]BS-SCHS'!#REF!</definedName>
    <definedName name="___________________________DAT1">#REF!</definedName>
    <definedName name="___________________________DAT10">#REF!</definedName>
    <definedName name="___________________________DAT2">#REF!</definedName>
    <definedName name="___________________________DAT3">'[1]MF 30.06'!#REF!</definedName>
    <definedName name="___________________________DAT4">#REF!</definedName>
    <definedName name="___________________________DAT5">#REF!</definedName>
    <definedName name="___________________________DAT6">#REF!</definedName>
    <definedName name="___________________________DAT7">'[1]MF 30.06'!#REF!</definedName>
    <definedName name="___________________________DAT8">'[1]MF 30.06'!#REF!</definedName>
    <definedName name="___________________________DAT9">#REF!</definedName>
    <definedName name="___________________________GPg1">'[2]BS-SCHS'!#REF!</definedName>
    <definedName name="___________________________GPg2">'[2]BS-SCHS'!#REF!</definedName>
    <definedName name="__________________________DAT1">#REF!</definedName>
    <definedName name="__________________________DAT10">#REF!</definedName>
    <definedName name="__________________________DAT2">#REF!</definedName>
    <definedName name="__________________________DAT3">'[1]MF 30.06'!#REF!</definedName>
    <definedName name="__________________________DAT4">#REF!</definedName>
    <definedName name="__________________________DAT5">#REF!</definedName>
    <definedName name="__________________________DAT6">#REF!</definedName>
    <definedName name="__________________________DAT7">'[1]MF 30.06'!#REF!</definedName>
    <definedName name="__________________________DAT8">'[1]MF 30.06'!#REF!</definedName>
    <definedName name="__________________________DAT9">#REF!</definedName>
    <definedName name="__________________________GPg1">'[2]BS-SCHS'!#REF!</definedName>
    <definedName name="__________________________GPg2">'[2]BS-SCHS'!#REF!</definedName>
    <definedName name="_________________________DAT1">#REF!</definedName>
    <definedName name="_________________________DAT10">#REF!</definedName>
    <definedName name="_________________________DAT2">#REF!</definedName>
    <definedName name="_________________________DAT4">#REF!</definedName>
    <definedName name="_________________________DAT5">#REF!</definedName>
    <definedName name="_________________________DAT6">#REF!</definedName>
    <definedName name="_________________________DAT9">#REF!</definedName>
    <definedName name="________________________DAT1">#REF!</definedName>
    <definedName name="________________________DAT10">#REF!</definedName>
    <definedName name="________________________DAT2">#REF!</definedName>
    <definedName name="________________________DAT4">#REF!</definedName>
    <definedName name="________________________DAT5">#REF!</definedName>
    <definedName name="________________________DAT6">#REF!</definedName>
    <definedName name="________________________DAT9">#REF!</definedName>
    <definedName name="_______________________DAT1">#REF!</definedName>
    <definedName name="_______________________DAT10">#REF!</definedName>
    <definedName name="_______________________DAT2">#REF!</definedName>
    <definedName name="_______________________DAT3">'[1]MF 30.06'!#REF!</definedName>
    <definedName name="_______________________DAT4">#REF!</definedName>
    <definedName name="_______________________DAT5">#REF!</definedName>
    <definedName name="_______________________DAT6">#REF!</definedName>
    <definedName name="_______________________DAT7">'[1]MF 30.06'!#REF!</definedName>
    <definedName name="_______________________DAT8">'[1]MF 30.06'!#REF!</definedName>
    <definedName name="_______________________DAT9">#REF!</definedName>
    <definedName name="_______________________GPg1">'[2]BS-SCHS'!#REF!</definedName>
    <definedName name="_______________________GPg2">'[2]BS-SCHS'!#REF!</definedName>
    <definedName name="______________________DAT1">#REF!</definedName>
    <definedName name="______________________DAT10">#REF!</definedName>
    <definedName name="______________________DAT2">#REF!</definedName>
    <definedName name="______________________DAT4">#REF!</definedName>
    <definedName name="______________________DAT5">#REF!</definedName>
    <definedName name="______________________DAT6">#REF!</definedName>
    <definedName name="______________________DAT9">#REF!</definedName>
    <definedName name="_____________________DAT1">#REF!</definedName>
    <definedName name="_____________________DAT3">'[1]MF 30.06'!#REF!</definedName>
    <definedName name="_____________________DAT5">#REF!</definedName>
    <definedName name="_____________________DAT6">#REF!</definedName>
    <definedName name="_____________________DAT7">'[1]MF 30.06'!#REF!</definedName>
    <definedName name="_____________________DAT8">'[1]MF 30.06'!#REF!</definedName>
    <definedName name="_____________________GPg1">'[2]BS-SCHS'!#REF!</definedName>
    <definedName name="_____________________GPg2">'[2]BS-SCHS'!#REF!</definedName>
    <definedName name="____________________DAT10">#REF!</definedName>
    <definedName name="____________________DAT2">#REF!</definedName>
    <definedName name="____________________DAT3">'[1]MF 30.06'!#REF!</definedName>
    <definedName name="____________________DAT4">#REF!</definedName>
    <definedName name="____________________DAT5">#REF!</definedName>
    <definedName name="____________________DAT6">#REF!</definedName>
    <definedName name="____________________DAT7">'[1]MF 30.06'!#REF!</definedName>
    <definedName name="____________________DAT8">'[1]MF 30.06'!#REF!</definedName>
    <definedName name="____________________DAT9">#REF!</definedName>
    <definedName name="____________________GPg1">'[2]BS-SCHS'!#REF!</definedName>
    <definedName name="____________________GPg2">'[2]BS-SCHS'!#REF!</definedName>
    <definedName name="___________________DAT1">#REF!</definedName>
    <definedName name="___________________DAT10">#REF!</definedName>
    <definedName name="___________________DAT2">#REF!</definedName>
    <definedName name="___________________DAT3">'[1]MF 30.06'!#REF!</definedName>
    <definedName name="___________________DAT4">#REF!</definedName>
    <definedName name="___________________DAT5">#REF!</definedName>
    <definedName name="___________________DAT6">#REF!</definedName>
    <definedName name="___________________DAT7">'[1]MF 30.06'!#REF!</definedName>
    <definedName name="___________________DAT8">'[1]MF 30.06'!#REF!</definedName>
    <definedName name="___________________DAT9">#REF!</definedName>
    <definedName name="___________________GPg1">'[2]BS-SCHS'!#REF!</definedName>
    <definedName name="___________________GPg2">'[2]BS-SCHS'!#REF!</definedName>
    <definedName name="__________________DAT1">#REF!</definedName>
    <definedName name="__________________DAT10">#REF!</definedName>
    <definedName name="__________________DAT2">#REF!</definedName>
    <definedName name="__________________DAT3">'[1]MF 30.06'!#REF!</definedName>
    <definedName name="__________________DAT4">#REF!</definedName>
    <definedName name="__________________DAT5">#REF!</definedName>
    <definedName name="__________________DAT6">#REF!</definedName>
    <definedName name="__________________DAT7">'[1]MF 30.06'!#REF!</definedName>
    <definedName name="__________________DAT8">'[1]MF 30.06'!#REF!</definedName>
    <definedName name="__________________DAT9">#REF!</definedName>
    <definedName name="__________________GPg1">'[2]BS-SCHS'!#REF!</definedName>
    <definedName name="__________________GPg2">'[2]BS-SCHS'!#REF!</definedName>
    <definedName name="_________________DAT1">#REF!</definedName>
    <definedName name="_________________DAT10">#REF!</definedName>
    <definedName name="_________________DAT2">#REF!</definedName>
    <definedName name="_________________DAT3">'[1]MF 30.06'!#REF!</definedName>
    <definedName name="_________________DAT4">#REF!</definedName>
    <definedName name="_________________DAT5">#REF!</definedName>
    <definedName name="_________________DAT6">#REF!</definedName>
    <definedName name="_________________DAT7">'[1]MF 30.06'!#REF!</definedName>
    <definedName name="_________________DAT8">'[1]MF 30.06'!#REF!</definedName>
    <definedName name="_________________DAT9">#REF!</definedName>
    <definedName name="_________________GPg1">'[2]BS-SCHS'!#REF!</definedName>
    <definedName name="_________________GPg2">'[2]BS-SCHS'!#REF!</definedName>
    <definedName name="________________DAT1">#REF!</definedName>
    <definedName name="________________DAT10">#REF!</definedName>
    <definedName name="________________DAT2">#REF!</definedName>
    <definedName name="________________DAT3">'[1]MF 30.06'!#REF!</definedName>
    <definedName name="________________DAT4">#REF!</definedName>
    <definedName name="________________DAT5">#REF!</definedName>
    <definedName name="________________DAT6">#REF!</definedName>
    <definedName name="________________DAT7">'[1]MF 30.06'!#REF!</definedName>
    <definedName name="________________DAT8">'[1]MF 30.06'!#REF!</definedName>
    <definedName name="________________DAT9">#REF!</definedName>
    <definedName name="________________GPg1">'[2]BS-SCHS'!#REF!</definedName>
    <definedName name="________________GPg2">'[2]BS-SCHS'!#REF!</definedName>
    <definedName name="_______________DAT1">#REF!</definedName>
    <definedName name="_______________DAT10">#REF!</definedName>
    <definedName name="_______________DAT2">#REF!</definedName>
    <definedName name="_______________DAT3">'[1]MF 30.06'!#REF!</definedName>
    <definedName name="_______________DAT4">#REF!</definedName>
    <definedName name="_______________DAT5">#REF!</definedName>
    <definedName name="_______________DAT6">#REF!</definedName>
    <definedName name="_______________DAT7">'[1]MF 30.06'!#REF!</definedName>
    <definedName name="_______________DAT8">'[1]MF 30.06'!#REF!</definedName>
    <definedName name="_______________DAT9">#REF!</definedName>
    <definedName name="_______________GPg1">'[2]BS-SCHS'!#REF!</definedName>
    <definedName name="_______________GPg2">'[2]BS-SCHS'!#REF!</definedName>
    <definedName name="______________DAT1">#REF!</definedName>
    <definedName name="______________DAT10">#REF!</definedName>
    <definedName name="______________DAT2">#REF!</definedName>
    <definedName name="______________DAT3">'[1]MF 30.06'!#REF!</definedName>
    <definedName name="______________DAT4">#REF!</definedName>
    <definedName name="______________DAT5">#REF!</definedName>
    <definedName name="______________DAT6">#REF!</definedName>
    <definedName name="______________DAT7">'[1]MF 30.06'!#REF!</definedName>
    <definedName name="______________DAT8">'[1]MF 30.06'!#REF!</definedName>
    <definedName name="______________DAT9">#REF!</definedName>
    <definedName name="______________GPg1">'[2]BS-SCHS'!#REF!</definedName>
    <definedName name="______________GPg2">'[2]BS-SCHS'!#REF!</definedName>
    <definedName name="_____________DAT1">#REF!</definedName>
    <definedName name="_____________DAT10">#REF!</definedName>
    <definedName name="_____________DAT2">#REF!</definedName>
    <definedName name="_____________DAT3">'[1]MF 30.06'!#REF!</definedName>
    <definedName name="_____________DAT4">#REF!</definedName>
    <definedName name="_____________DAT5">#REF!</definedName>
    <definedName name="_____________DAT6">#REF!</definedName>
    <definedName name="_____________DAT7">'[1]MF 30.06'!#REF!</definedName>
    <definedName name="_____________DAT8">'[1]MF 30.06'!#REF!</definedName>
    <definedName name="_____________DAT9">#REF!</definedName>
    <definedName name="_____________GPg1">'[2]BS-SCHS'!#REF!</definedName>
    <definedName name="_____________GPg2">'[2]BS-SCHS'!#REF!</definedName>
    <definedName name="____________DAT1">#REF!</definedName>
    <definedName name="____________DAT10">#REF!</definedName>
    <definedName name="____________DAT2">#REF!</definedName>
    <definedName name="____________DAT3">'[1]MF 30.06'!#REF!</definedName>
    <definedName name="____________DAT4">#REF!</definedName>
    <definedName name="____________DAT5">#REF!</definedName>
    <definedName name="____________DAT6">#REF!</definedName>
    <definedName name="____________DAT7">'[1]MF 30.06'!#REF!</definedName>
    <definedName name="____________DAT8">'[1]MF 30.06'!#REF!</definedName>
    <definedName name="____________DAT9">#REF!</definedName>
    <definedName name="____________GPg1">'[2]BS-SCHS'!#REF!</definedName>
    <definedName name="____________GPg2">'[2]BS-SCHS'!#REF!</definedName>
    <definedName name="___________DAT1">#REF!</definedName>
    <definedName name="___________DAT10">#REF!</definedName>
    <definedName name="___________DAT2">#REF!</definedName>
    <definedName name="___________DAT4">#REF!</definedName>
    <definedName name="___________DAT5">#REF!</definedName>
    <definedName name="___________DAT6">#REF!</definedName>
    <definedName name="___________DAT9">#REF!</definedName>
    <definedName name="__________DAT1">#REF!</definedName>
    <definedName name="__________DAT10">#REF!</definedName>
    <definedName name="__________DAT2">#REF!</definedName>
    <definedName name="__________DAT3">'[1]MF 30.06'!#REF!</definedName>
    <definedName name="__________DAT4">#REF!</definedName>
    <definedName name="__________DAT5">#REF!</definedName>
    <definedName name="__________DAT6">#REF!</definedName>
    <definedName name="__________DAT7">'[1]MF 30.06'!#REF!</definedName>
    <definedName name="__________DAT8">'[1]MF 30.06'!#REF!</definedName>
    <definedName name="__________DAT9">#REF!</definedName>
    <definedName name="__________GPg1">'[2]BS-SCHS'!#REF!</definedName>
    <definedName name="__________GPg2">'[2]BS-SCHS'!#REF!</definedName>
    <definedName name="_________DAT1">#REF!</definedName>
    <definedName name="_________DAT10">#REF!</definedName>
    <definedName name="_________DAT2">#REF!</definedName>
    <definedName name="_________DAT4">#REF!</definedName>
    <definedName name="_________DAT5">#REF!</definedName>
    <definedName name="_________DAT6">#REF!</definedName>
    <definedName name="_________DAT9">#REF!</definedName>
    <definedName name="________DAT1">#REF!</definedName>
    <definedName name="________DAT10">#REF!</definedName>
    <definedName name="________DAT2">#REF!</definedName>
    <definedName name="________DAT3">'[1]MF 30.06'!#REF!</definedName>
    <definedName name="________DAT4">#REF!</definedName>
    <definedName name="________DAT5">#REF!</definedName>
    <definedName name="________DAT6">#REF!</definedName>
    <definedName name="________DAT7">'[1]MF 30.06'!#REF!</definedName>
    <definedName name="________DAT8">'[1]MF 30.06'!#REF!</definedName>
    <definedName name="________DAT9">#REF!</definedName>
    <definedName name="________GPg1">'[2]BS-SCHS'!#REF!</definedName>
    <definedName name="________GPg2">'[2]BS-SCHS'!#REF!</definedName>
    <definedName name="_______DAT1">#REF!</definedName>
    <definedName name="_______DAT10">#REF!</definedName>
    <definedName name="_______DAT2">#REF!</definedName>
    <definedName name="_______DAT3">'[1]MF 30.06'!#REF!</definedName>
    <definedName name="_______DAT4">#REF!</definedName>
    <definedName name="_______DAT5">#REF!</definedName>
    <definedName name="_______DAT6">#REF!</definedName>
    <definedName name="_______DAT7">'[1]MF 30.06'!#REF!</definedName>
    <definedName name="_______DAT8">'[1]MF 30.06'!#REF!</definedName>
    <definedName name="_______DAT9">#REF!</definedName>
    <definedName name="_______GPg1">'[2]BS-SCHS'!#REF!</definedName>
    <definedName name="_______GPg2">'[2]BS-SCHS'!#REF!</definedName>
    <definedName name="______DAT1">#REF!</definedName>
    <definedName name="______DAT10">#REF!</definedName>
    <definedName name="______DAT2">#REF!</definedName>
    <definedName name="______DAT3">'[1]MF 30.06'!#REF!</definedName>
    <definedName name="______DAT4">#REF!</definedName>
    <definedName name="______DAT5">#REF!</definedName>
    <definedName name="______DAT6">#REF!</definedName>
    <definedName name="______DAT7">'[1]MF 30.06'!#REF!</definedName>
    <definedName name="______DAT8">'[1]MF 30.06'!#REF!</definedName>
    <definedName name="______DAT9">#REF!</definedName>
    <definedName name="______GPg1">'[2]BS-SCHS'!#REF!</definedName>
    <definedName name="______GPg2">'[2]BS-SCHS'!#REF!</definedName>
    <definedName name="_____DAT1">#REF!</definedName>
    <definedName name="_____DAT10">#REF!</definedName>
    <definedName name="_____DAT2">#REF!</definedName>
    <definedName name="_____DAT3">'[1]MF 30.06'!#REF!</definedName>
    <definedName name="_____DAT4">#REF!</definedName>
    <definedName name="_____DAT5">#REF!</definedName>
    <definedName name="_____DAT6">#REF!</definedName>
    <definedName name="_____DAT7">'[1]MF 30.06'!#REF!</definedName>
    <definedName name="_____DAT8">'[1]MF 30.06'!#REF!</definedName>
    <definedName name="_____DAT9">#REF!</definedName>
    <definedName name="_____GPg1">'[2]BS-SCHS'!#REF!</definedName>
    <definedName name="_____GPg2">'[2]BS-SCHS'!#REF!</definedName>
    <definedName name="____DAT1">#REF!</definedName>
    <definedName name="____DAT10">#REF!</definedName>
    <definedName name="____DAT2">#REF!</definedName>
    <definedName name="____DAT3">'[1]MF 30.06'!#REF!</definedName>
    <definedName name="____DAT4">#REF!</definedName>
    <definedName name="____DAT5">#REF!</definedName>
    <definedName name="____DAT6">#REF!</definedName>
    <definedName name="____DAT7">'[1]MF 30.06'!#REF!</definedName>
    <definedName name="____DAT8">'[1]MF 30.06'!#REF!</definedName>
    <definedName name="____DAT9">#REF!</definedName>
    <definedName name="____GPg1">'[2]BS-SCHS'!#REF!</definedName>
    <definedName name="____GPg2">'[2]BS-SCHS'!#REF!</definedName>
    <definedName name="___DAT1">#REF!</definedName>
    <definedName name="___DAT10">#REF!</definedName>
    <definedName name="___DAT2">#REF!</definedName>
    <definedName name="___DAT3">'[1]MF 30.06'!#REF!</definedName>
    <definedName name="___DAT4">#REF!</definedName>
    <definedName name="___DAT5">#REF!</definedName>
    <definedName name="___DAT6">#REF!</definedName>
    <definedName name="___DAT7">'[1]MF 30.06'!#REF!</definedName>
    <definedName name="___DAT8">'[1]MF 30.06'!#REF!</definedName>
    <definedName name="___DAT9">#REF!</definedName>
    <definedName name="___GPg1">'[2]BS-SCHS'!#REF!</definedName>
    <definedName name="___GPg2">'[2]BS-SCHS'!#REF!</definedName>
    <definedName name="__DAT1">#REF!</definedName>
    <definedName name="__DAT10">#REF!</definedName>
    <definedName name="__DAT2">#REF!</definedName>
    <definedName name="__DAT3">'[1]MF 30.06'!#REF!</definedName>
    <definedName name="__DAT4">#REF!</definedName>
    <definedName name="__DAT5">#REF!</definedName>
    <definedName name="__DAT6">#REF!</definedName>
    <definedName name="__DAT7">'[1]MF 30.06'!#REF!</definedName>
    <definedName name="__DAT8">'[1]MF 30.06'!#REF!</definedName>
    <definedName name="__DAT9">#REF!</definedName>
    <definedName name="__GPg1">'[2]BS-SCHS'!#REF!</definedName>
    <definedName name="__GPg2">'[2]BS-SCHS'!#REF!</definedName>
    <definedName name="_14BS">[3]GWC!#REF!</definedName>
    <definedName name="_16BS">[3]NWC!#REF!</definedName>
    <definedName name="_DAT1">#REF!</definedName>
    <definedName name="_DAT10">#REF!</definedName>
    <definedName name="_DAT11">[4]software!$K$5:$K$60</definedName>
    <definedName name="_DAT12">[4]software!$L$5:$L$60</definedName>
    <definedName name="_DAT13">[4]software!$M$5:$M$60</definedName>
    <definedName name="_DAT14">'[5]SCH E'!#REF!</definedName>
    <definedName name="_DAT17">#REF!</definedName>
    <definedName name="_DAT2">#REF!</definedName>
    <definedName name="_DAT3">'[1]MF 30.06'!#REF!</definedName>
    <definedName name="_DAT4">#REF!</definedName>
    <definedName name="_DAT5">#REF!</definedName>
    <definedName name="_DAT6">#REF!</definedName>
    <definedName name="_DAT7">'[1]MF 30.06'!#REF!</definedName>
    <definedName name="_DAT8">'[1]MF 30.06'!#REF!</definedName>
    <definedName name="_DAT9">#REF!</definedName>
    <definedName name="_Fill" hidden="1">[6]REGMAIN!#REF!</definedName>
    <definedName name="_GPg1">'[2]BS-SCHS'!#REF!</definedName>
    <definedName name="_GPg2">'[2]BS-SCHS'!#REF!</definedName>
    <definedName name="_mpc35">'[7]MPC-44-Page 1'!#REF!</definedName>
    <definedName name="_R1">[3]NWC!#REF!</definedName>
    <definedName name="A">'[2]BS-SCHS'!#REF!</definedName>
    <definedName name="aa">'[8]AS21SchE - 9M0708'!#REF!</definedName>
    <definedName name="aab">#REF!</definedName>
    <definedName name="aafsga">#REF!</definedName>
    <definedName name="adasdas">#REF!</definedName>
    <definedName name="adfasfsfsdfsdfds">'[9]2008-09'!$M$3:$M$57</definedName>
    <definedName name="adfdsfsdfsafsdfsdfss">'[9]2008-09'!$B$3:$B$57</definedName>
    <definedName name="adfsadfsdfsdfsdf">'[9]2008-09'!$A$3:$P$57</definedName>
    <definedName name="adfsafsdfdsfsdafasfsd">'[9]2008-09'!$N$3:$N$57</definedName>
    <definedName name="adfsdfdsfsdfsdfdsfdsfdsf">'[9]2008-09'!$P$3:$P$57</definedName>
    <definedName name="adsfdfdfsafsafsda">'[9]2008-09'!$I$3:$I$57</definedName>
    <definedName name="afasgsagasf">'[9]2008-09'!$J$3:$J$57</definedName>
    <definedName name="afdsfs">'[8]AS21SchE - 9M0708'!#REF!</definedName>
    <definedName name="agdsfsdfdf">'[9]2008-09'!$K$3:$K$57</definedName>
    <definedName name="aghhfdhgdf">#REF!</definedName>
    <definedName name="ALL_INDIA_OB">#REF!</definedName>
    <definedName name="ALL_INDIA_OC_1">#REF!</definedName>
    <definedName name="ALL_INDIA_SALES">#REF!</definedName>
    <definedName name="ALL_INDIA_SALES_1">#REF!</definedName>
    <definedName name="AR">#REF!</definedName>
    <definedName name="as">#REF!</definedName>
    <definedName name="asdfdfaaa">'[9]2008-09'!$F$3:$F$57</definedName>
    <definedName name="asdfdfddddaas">'[9]2008-09'!$G$3:$G$57</definedName>
    <definedName name="asdfdfddddd">'[9]2008-09'!$C$3:$C$57</definedName>
    <definedName name="asdfdfsdfsafddd">'[9]2008-09'!$A$3:$K$57</definedName>
    <definedName name="asdfsdfsafsdfsdfsa">'[9]2008-09'!$L$1:$P$1</definedName>
    <definedName name="asefsdgsggsdg">#REF!</definedName>
    <definedName name="asfdfdsaaaaa">'[9]2008-09'!$E$3:$E$57</definedName>
    <definedName name="asfgsfkkskfksafks">'[9]2008-09'!$L$3:$L$57</definedName>
    <definedName name="assa">#REF!</definedName>
    <definedName name="assdffdsfsafsdfsdfsdfs">'[9]2008-09'!$O$3:$O$57</definedName>
    <definedName name="b">#REF!</definedName>
    <definedName name="BS" localSheetId="2">#REF!</definedName>
    <definedName name="BS">Main!$A$86:$P$139</definedName>
    <definedName name="CAPITAL">#REF!</definedName>
    <definedName name="CEMENT">[10]CEMENT!$A$3:$I$22</definedName>
    <definedName name="charts">#REF!</definedName>
    <definedName name="Contribution">[10]EARNINGS!$A$1:$N$76</definedName>
    <definedName name="corpwork1">#REF!</definedName>
    <definedName name="corpwork2">#REF!</definedName>
    <definedName name="CUSTSALES">'[11]ORDER BKG &amp; SALES (excl UJV)'!$A$30:$J$46</definedName>
    <definedName name="D">'[8]AS21SchE - 9M0708'!#REF!</definedName>
    <definedName name="data">[11]DATASHEET!$B$1:$O$32</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ddddaa">'[9]2008-09'!$D$3:$D$57</definedName>
    <definedName name="ddffadfasreddfd">'[9]2008-09'!$A$1:$K$1</definedName>
    <definedName name="dfsd">#REF!</definedName>
    <definedName name="dtaxsumm">#REF!</definedName>
    <definedName name="e">#REF!</definedName>
    <definedName name="eq">'[12]AS21SchE - 9M0708'!#REF!</definedName>
    <definedName name="f" hidden="1">[13]REGMAIN!#REF!</definedName>
    <definedName name="fafas">#REF!</definedName>
    <definedName name="FLASH">#REF!</definedName>
    <definedName name="FLASH1">#REF!</definedName>
    <definedName name="FLASHM">#REF!</definedName>
    <definedName name="gdgsdgdag">'[9]2008-09'!$A$3:$A$57</definedName>
    <definedName name="gfg">#REF!</definedName>
    <definedName name="gfsfds">[14]CF!#REF!</definedName>
    <definedName name="GROUP_SALES">#REF!</definedName>
    <definedName name="GROUP_SALES_1">#REF!</definedName>
    <definedName name="GROUP1">#REF!</definedName>
    <definedName name="GROUPIIE">#REF!</definedName>
    <definedName name="GROUPIIP">#REF!</definedName>
    <definedName name="GROUPX">#REF!</definedName>
    <definedName name="GROUPXI">#REF!</definedName>
    <definedName name="H">'[2]BS-SCHS'!#REF!</definedName>
    <definedName name="HTML_CodePage" hidden="1">1252</definedName>
    <definedName name="HTML_Control" hidden="1">{"'DRAW-POW-BANK'!$A$1:$F$41","'SUMM&gt;1CR(GSR-PAC)'!$A$1:$N$487","'DRAW-POW-BANK'!$H$41"}</definedName>
    <definedName name="HTML_Description" hidden="1">""</definedName>
    <definedName name="HTML_Email" hidden="1">"TL@EPC.LTINDIA.COM"</definedName>
    <definedName name="HTML_Header" hidden="1">"PROJECT - WISE"</definedName>
    <definedName name="HTML_LastUpdate" hidden="1">"17/02/00"</definedName>
    <definedName name="HTML_LineAfter" hidden="1">FALSE</definedName>
    <definedName name="HTML_LineBefore" hidden="1">TRUE</definedName>
    <definedName name="HTML_Name" hidden="1">"Tolstoy"</definedName>
    <definedName name="HTML_OBDlg2" hidden="1">TRUE</definedName>
    <definedName name="HTML_OBDlg4" hidden="1">TRUE</definedName>
    <definedName name="HTML_OS" hidden="1">0</definedName>
    <definedName name="HTML_PathFile" hidden="1">"C:\BACKGROUND\MyHTML1.htm"</definedName>
    <definedName name="HTML_Title" hidden="1">"DRAWING POWER STATEMENT"</definedName>
    <definedName name="I">'[2]BS-SCHS'!#REF!</definedName>
    <definedName name="in">#REF!</definedName>
    <definedName name="INDEX">#REF!</definedName>
    <definedName name="LTCG">#REF!</definedName>
    <definedName name="MAHINDRA___MAHINDRA_LTD">#REF!</definedName>
    <definedName name="Main_sheet">#REF!</definedName>
    <definedName name="Majsales">[15]BSE!#REF!</definedName>
    <definedName name="MISC">#REF!</definedName>
    <definedName name="NUCLEAR" hidden="1">{"'DRAW-POW-BANK'!$A$1:$F$41","'SUMM&gt;1CR(GSR-PAC)'!$A$1:$N$487","'DRAW-POW-BANK'!$H$41"}</definedName>
    <definedName name="nvbnvbn">#REF!</definedName>
    <definedName name="OB_Monthwise">#REF!</definedName>
    <definedName name="OBS_BL">'[11]ORDER BKG &amp; SALES (excl UJV)'!$A$1:$J$60</definedName>
    <definedName name="obsale">#REF!</definedName>
    <definedName name="OD">#REF!</definedName>
    <definedName name="OH">'[16]SUMOHCUM (2)'!$B$5:$V$20</definedName>
    <definedName name="ORDBCKLG">'[11]ORDER BKG &amp; SALES (excl UJV)'!$A$49:$J$62</definedName>
    <definedName name="ORDBKG_DIV">#REF!</definedName>
    <definedName name="ORDER_BOOKING">#REF!</definedName>
    <definedName name="ORDER_BOOKING_1">#REF!</definedName>
    <definedName name="orderbkgsales">'[11]ORDER BKG &amp; SALES (excl UJV)'!$A$1:$J$61</definedName>
    <definedName name="out">#REF!</definedName>
    <definedName name="Page1">#REF!</definedName>
    <definedName name="Page2">#REF!</definedName>
    <definedName name="PANDL">#REF!</definedName>
    <definedName name="PL" localSheetId="2">#REF!</definedName>
    <definedName name="PL">Main!$A$1:$P$74</definedName>
    <definedName name="PO">'[8]AS21SchE - 9M0708'!#REF!</definedName>
    <definedName name="_xlnm.Print_Area" localSheetId="2">'Advt - newspaper'!$A$1:$E$39</definedName>
    <definedName name="_xlnm.Print_Area" localSheetId="1">Main!$A$1:$R$138</definedName>
    <definedName name="_xlnm.Print_Area">'[17]AS21SchE - 9M0708'!#REF!</definedName>
    <definedName name="PRINT_AREA_MI">'[8]AS21SchE - 9M0708'!#REF!</definedName>
    <definedName name="print1">#REF!</definedName>
    <definedName name="PRN">#REF!</definedName>
    <definedName name="q">'[8]AS21SchE - 9M0708'!#REF!</definedName>
    <definedName name="_xlnm.Recorder">#REF!</definedName>
    <definedName name="regionnames">#REF!</definedName>
    <definedName name="regions">#REF!</definedName>
    <definedName name="revised">[18]Sheet1!$A$3:$K$1178</definedName>
    <definedName name="revisedd">'[8]AS21SchE - 9M0708'!#REF!</definedName>
    <definedName name="SALES">#REF!</definedName>
    <definedName name="SALES_DIV">#REF!</definedName>
    <definedName name="Sales_Monthwise">#REF!</definedName>
    <definedName name="SALES_WORKSHEET">#REF!</definedName>
    <definedName name="SCH">#REF!</definedName>
    <definedName name="Schedule">#REF!,#REF!,#REF!,#REF!,#REF!,#REF!,#REF!,#REF!,#REF!,#REF!,#REF!,#REF!,#REF!,#REF!,#REF!,#REF!</definedName>
    <definedName name="schefin">'[8]AS21SchE - 9M0708'!#REF!</definedName>
    <definedName name="seven">#REF!</definedName>
    <definedName name="seven2">#REF!</definedName>
    <definedName name="stex1">#REF!</definedName>
    <definedName name="stex2">#REF!</definedName>
    <definedName name="t">'[8]AS21SchE - 9M0708'!#REF!</definedName>
    <definedName name="TEST0">#REF!</definedName>
    <definedName name="TEST1">#REF!</definedName>
    <definedName name="TEST10">#REF!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#REF!</definedName>
    <definedName name="TESTVKEY">#REF!</definedName>
    <definedName name="TITLE">[3]NWC!#REF!</definedName>
    <definedName name="u">#REF!</definedName>
    <definedName name="v">'[19]AS21SchE - 9M0708'!#REF!</definedName>
    <definedName name="VVSOB">#REF!</definedName>
    <definedName name="VVSOB_1">#REF!</definedName>
    <definedName name="VVSSALES">#REF!</definedName>
    <definedName name="VVSSALES_1">#REF!</definedName>
    <definedName name="w">'[8]AS21SchE - 9M0708'!#REF!</definedName>
    <definedName name="wcap">#REF!</definedName>
    <definedName name="WCAP_GRPH">'[11]WORKING CAPITAL'!$A$27:$J$45</definedName>
    <definedName name="WCAP_SUMM">'[11]WORKING CAPITAL'!$A$1:$J$25</definedName>
    <definedName name="WCAP_VAR">'[11]WORKING CAPITAL'!$A$46:$J$73</definedName>
    <definedName name="wcapall">'[11]WORKING CAPITAL'!$A$1:$J$73</definedName>
    <definedName name="WORKINGS">#REF!</definedName>
    <definedName name="WORKSHEET_FOR_CORPORATE_REPORT___MONTH__MAY_1996">#REF!</definedName>
    <definedName name="Y">'[8]AS21SchE - 9M0708'!#REF!</definedName>
    <definedName name="Z_11BB4AEE_42D2_4565_9782_2632D1609B37_.wvu.Cols" localSheetId="1" hidden="1">Main!#REF!</definedName>
    <definedName name="Z_11BB4AEE_42D2_4565_9782_2632D1609B37_.wvu.Rows" localSheetId="1" hidden="1">Main!$45:$139</definedName>
    <definedName name="Z_416EEE34_5508_488C_B3B4_860DC51B242A_.wvu.PrintArea" localSheetId="2" hidden="1">'Advt - newspaper'!$A$1:$D$39</definedName>
    <definedName name="Z_5C5EE1AF_A793_4A1E_B5FF_801BB64E0FDE_.wvu.Cols" localSheetId="1" hidden="1">Main!#REF!</definedName>
    <definedName name="Z_5C5EE1AF_A793_4A1E_B5FF_801BB64E0FDE_.wvu.PrintArea" localSheetId="1" hidden="1">Main!$B$46:$O$138</definedName>
    <definedName name="Z_5C5EE1AF_A793_4A1E_B5FF_801BB64E0FDE_.wvu.Rows" localSheetId="1" hidden="1">Main!$1:$44</definedName>
    <definedName name="Z_7B50A42B_F637_4E65_902E_B039D4BEFBC4_.wvu.Cols" localSheetId="1" hidden="1">Main!#REF!</definedName>
    <definedName name="Z_7B50A42B_F637_4E65_902E_B039D4BEFBC4_.wvu.Rows" localSheetId="1" hidden="1">Main!$1:$44</definedName>
  </definedNames>
  <calcPr calcId="152511"/>
  <customWorkbookViews>
    <customWorkbookView name="ste" guid="{11BB4AEE-42D2-4565-9782-2632D1609B37}" maximized="1" windowWidth="796" windowHeight="345" tabRatio="489" activeSheetId="37"/>
    <customWorkbookView name="sge" guid="{5C5EE1AF-A793-4A1E-B5FF-801BB64E0FDE}" maximized="1" windowWidth="796" windowHeight="345" tabRatio="489" activeSheetId="37"/>
    <customWorkbookView name="alt4" guid="{E2F0CEC3-EE5C-11D2-B254-0020354F13D4}" maximized="1" windowWidth="636" windowHeight="318" tabRatio="489" activeSheetId="19"/>
    <customWorkbookView name="alt3" guid="{E2F0CEC2-EE5C-11D2-B254-0020354F13D4}" maximized="1" windowWidth="636" windowHeight="318" tabRatio="489" activeSheetId="20"/>
    <customWorkbookView name="alt2" guid="{E2F0CEC1-EE5C-11D2-B254-0020354F13D4}" maximized="1" windowWidth="636" windowHeight="318" tabRatio="489" activeSheetId="21"/>
    <customWorkbookView name="alt1" guid="{E2F0CEC0-EE5C-11D2-B254-0020354F13D4}" maximized="1" windowWidth="636" windowHeight="318" tabRatio="489" activeSheetId="22"/>
    <customWorkbookView name="QTR" guid="{697257E1-DED4-11D2-B33A-00203527E9FB}" maximized="1" windowWidth="636" windowHeight="318" tabRatio="489" activeSheetId="7"/>
    <customWorkbookView name="cum" guid="{CC0C5960-EDC4-11D2-B33B-00203527E9FB}" maximized="1" windowWidth="636" windowHeight="318" tabRatio="489" activeSheetId="7"/>
    <customWorkbookView name="seg" guid="{7B50A42B-F637-4E65-902E-B039D4BEFBC4}" maximized="1" windowWidth="796" windowHeight="345" tabRatio="489" activeSheetId="37"/>
    <customWorkbookView name="total" guid="{C03F3724-D759-48C5-B7EF-4D14B88C1CB5}" maximized="1" windowWidth="796" windowHeight="345" tabRatio="489" activeSheetId="37"/>
  </customWorkbookViews>
</workbook>
</file>

<file path=xl/calcChain.xml><?xml version="1.0" encoding="utf-8"?>
<calcChain xmlns="http://schemas.openxmlformats.org/spreadsheetml/2006/main">
  <c r="T31" i="42" l="1"/>
  <c r="V31" i="42"/>
  <c r="D39" i="43" l="1"/>
  <c r="C6" i="43"/>
  <c r="C5" i="43"/>
  <c r="T112" i="42" l="1"/>
  <c r="T104" i="42"/>
  <c r="J109" i="42" l="1"/>
  <c r="J111" i="42"/>
  <c r="J108" i="42"/>
  <c r="J110" i="42" l="1"/>
  <c r="T113" i="42" l="1"/>
  <c r="T114" i="42" s="1"/>
  <c r="J30" i="42" l="1"/>
  <c r="H30" i="42"/>
  <c r="F30" i="42"/>
  <c r="V84" i="42"/>
  <c r="V82" i="42"/>
  <c r="T82" i="42"/>
  <c r="T84" i="42" s="1"/>
  <c r="V76" i="42"/>
  <c r="V74" i="42"/>
  <c r="T74" i="42"/>
  <c r="T76" i="42" s="1"/>
  <c r="H56" i="42" l="1"/>
  <c r="V55" i="42"/>
  <c r="V57" i="42" s="1"/>
  <c r="V63" i="42"/>
  <c r="V68" i="42" s="1"/>
  <c r="AB65" i="42" l="1"/>
  <c r="AB66" i="42"/>
  <c r="J56" i="42" l="1"/>
  <c r="F56" i="42"/>
  <c r="F71" i="42" l="1"/>
  <c r="H81" i="42" l="1"/>
  <c r="H80" i="42" l="1"/>
  <c r="H73" i="42" l="1"/>
  <c r="H53" i="42" l="1"/>
  <c r="F53" i="42"/>
  <c r="H54" i="42"/>
  <c r="F54" i="42"/>
  <c r="H72" i="42"/>
  <c r="H62" i="42" l="1"/>
  <c r="F62" i="42"/>
  <c r="H61" i="42" l="1"/>
  <c r="F61" i="42"/>
  <c r="H75" i="42" l="1"/>
  <c r="H65" i="42" l="1"/>
  <c r="F65" i="42"/>
  <c r="H52" i="42" l="1"/>
  <c r="U55" i="42"/>
  <c r="F52" i="42"/>
  <c r="U57" i="42" l="1"/>
  <c r="H79" i="42"/>
  <c r="U82" i="42"/>
  <c r="U74" i="42" l="1"/>
  <c r="U76" i="42" s="1"/>
  <c r="H71" i="42"/>
  <c r="H60" i="42" l="1"/>
  <c r="F60" i="42"/>
  <c r="U63" i="42"/>
  <c r="H66" i="42" l="1"/>
  <c r="F66" i="42"/>
  <c r="U68" i="42"/>
  <c r="H83" i="42"/>
  <c r="U84" i="42"/>
  <c r="F73" i="42" l="1"/>
  <c r="F72" i="42" l="1"/>
  <c r="L103" i="42" l="1"/>
  <c r="F96" i="42" l="1"/>
  <c r="H96" i="42"/>
  <c r="J96" i="42"/>
  <c r="V70" i="42" l="1"/>
  <c r="U70" i="42"/>
  <c r="F24" i="42" l="1"/>
  <c r="H24" i="42"/>
  <c r="H70" i="42" s="1"/>
  <c r="H13" i="42"/>
  <c r="H14" i="42"/>
  <c r="F14" i="42" l="1"/>
  <c r="F13" i="42"/>
  <c r="F9" i="42"/>
  <c r="H28" i="42" l="1"/>
  <c r="H19" i="42"/>
  <c r="F19" i="42"/>
  <c r="H15" i="42"/>
  <c r="F15" i="42"/>
  <c r="H18" i="42"/>
  <c r="F18" i="42"/>
  <c r="H17" i="42"/>
  <c r="F17" i="42"/>
  <c r="H10" i="42"/>
  <c r="F10" i="42"/>
  <c r="H16" i="42"/>
  <c r="F16" i="42"/>
  <c r="H22" i="42"/>
  <c r="F22" i="42"/>
  <c r="H26" i="42"/>
  <c r="F26" i="42"/>
  <c r="U20" i="42"/>
  <c r="U11" i="42"/>
  <c r="H9" i="42"/>
  <c r="U58" i="42" l="1"/>
  <c r="T11" i="42"/>
  <c r="U21" i="42"/>
  <c r="J15" i="42"/>
  <c r="T20" i="42"/>
  <c r="J14" i="42"/>
  <c r="J13" i="42"/>
  <c r="V11" i="42"/>
  <c r="V58" i="42" s="1"/>
  <c r="V20" i="42"/>
  <c r="J28" i="42"/>
  <c r="J26" i="42"/>
  <c r="J24" i="42"/>
  <c r="J22" i="42"/>
  <c r="J19" i="42"/>
  <c r="J18" i="42"/>
  <c r="J17" i="42"/>
  <c r="J16" i="42"/>
  <c r="J10" i="42"/>
  <c r="J9" i="42"/>
  <c r="Y65" i="42"/>
  <c r="U23" i="42" l="1"/>
  <c r="T21" i="42"/>
  <c r="V21" i="42"/>
  <c r="V23" i="42" s="1"/>
  <c r="V25" i="42" s="1"/>
  <c r="V27" i="42" s="1"/>
  <c r="T23" i="42" l="1"/>
  <c r="U25" i="42"/>
  <c r="V29" i="42"/>
  <c r="V69" i="42"/>
  <c r="D28" i="43"/>
  <c r="D27" i="43"/>
  <c r="D26" i="43"/>
  <c r="D25" i="43"/>
  <c r="D23" i="43"/>
  <c r="D16" i="43"/>
  <c r="C16" i="43"/>
  <c r="B16" i="43"/>
  <c r="D15" i="43"/>
  <c r="C15" i="43"/>
  <c r="B15" i="43"/>
  <c r="D13" i="43"/>
  <c r="B13" i="43"/>
  <c r="C13" i="43" s="1"/>
  <c r="C12" i="43"/>
  <c r="T25" i="42" l="1"/>
  <c r="U27" i="42"/>
  <c r="D29" i="43"/>
  <c r="T27" i="42" l="1"/>
  <c r="U69" i="42"/>
  <c r="U29" i="42"/>
  <c r="N112" i="42"/>
  <c r="U31" i="42" l="1"/>
  <c r="T29" i="42"/>
  <c r="P94" i="42"/>
  <c r="N104" i="42" l="1"/>
  <c r="P141" i="42"/>
  <c r="P48" i="42"/>
  <c r="P93" i="42" s="1"/>
  <c r="P49" i="42"/>
  <c r="P82" i="42" l="1"/>
  <c r="P55" i="42"/>
  <c r="P57" i="42" s="1"/>
  <c r="P63" i="42"/>
  <c r="P68" i="42" s="1"/>
  <c r="P143" i="42" l="1"/>
  <c r="P11" i="42" l="1"/>
  <c r="P58" i="42" s="1"/>
  <c r="P20" i="42"/>
  <c r="P21" i="42" l="1"/>
  <c r="P142" i="42"/>
  <c r="P23" i="42" l="1"/>
  <c r="P25" i="42" l="1"/>
  <c r="J32" i="42"/>
  <c r="D12" i="43" s="1"/>
  <c r="P27" i="42" l="1"/>
  <c r="N20" i="42"/>
  <c r="N11" i="42"/>
  <c r="P69" i="42" l="1"/>
  <c r="P144" i="42"/>
  <c r="P29" i="42"/>
  <c r="N21" i="42"/>
  <c r="N23" i="42" s="1"/>
  <c r="N25" i="42" s="1"/>
  <c r="N27" i="42" s="1"/>
  <c r="N49" i="42"/>
  <c r="L48" i="42"/>
  <c r="N94" i="42"/>
  <c r="L93" i="42"/>
  <c r="P153" i="42" l="1"/>
  <c r="L104" i="42"/>
  <c r="N141" i="42"/>
  <c r="N29" i="42"/>
  <c r="L112" i="42" l="1"/>
  <c r="N153" i="42" s="1"/>
  <c r="J112" i="42" l="1"/>
  <c r="L63" i="42" l="1"/>
  <c r="L68" i="42" s="1"/>
  <c r="J20" i="42" l="1"/>
  <c r="J11" i="42"/>
  <c r="D7" i="43" l="1"/>
  <c r="J21" i="42"/>
  <c r="J23" i="42" l="1"/>
  <c r="J25" i="42" l="1"/>
  <c r="H11" i="42"/>
  <c r="D8" i="43" l="1"/>
  <c r="J27" i="42"/>
  <c r="J94" i="42"/>
  <c r="J49" i="42"/>
  <c r="D9" i="43" l="1"/>
  <c r="J29" i="42"/>
  <c r="J104" i="42"/>
  <c r="J141" i="42"/>
  <c r="L94" i="42"/>
  <c r="L141" i="42" s="1"/>
  <c r="H94" i="42"/>
  <c r="H141" i="42" s="1"/>
  <c r="F94" i="42"/>
  <c r="F141" i="42" s="1"/>
  <c r="L49" i="42"/>
  <c r="H49" i="42"/>
  <c r="F49" i="42"/>
  <c r="F63" i="42" l="1"/>
  <c r="F68" i="42" s="1"/>
  <c r="H55" i="42" l="1"/>
  <c r="H57" i="42" l="1"/>
  <c r="H142" i="42" s="1"/>
  <c r="H58" i="42" l="1"/>
  <c r="H143" i="42"/>
  <c r="H63" i="42" l="1"/>
  <c r="H68" i="42" s="1"/>
  <c r="J153" i="42" l="1"/>
  <c r="D10" i="43"/>
  <c r="H20" i="42"/>
  <c r="H21" i="42" l="1"/>
  <c r="H23" i="42"/>
  <c r="H25" i="42" l="1"/>
  <c r="H27" i="42" l="1"/>
  <c r="F11" i="42"/>
  <c r="L11" i="42"/>
  <c r="C7" i="43" s="1"/>
  <c r="H69" i="42" l="1"/>
  <c r="H29" i="42"/>
  <c r="H144" i="42"/>
  <c r="B7" i="43"/>
  <c r="F32" i="42"/>
  <c r="B12" i="43" s="1"/>
  <c r="F143" i="42" l="1"/>
  <c r="L143" i="42"/>
  <c r="L20" i="42" l="1"/>
  <c r="L21" i="42" s="1"/>
  <c r="F20" i="42"/>
  <c r="F21" i="42" l="1"/>
  <c r="L23" i="42"/>
  <c r="L25" i="42" s="1"/>
  <c r="F23" i="42" l="1"/>
  <c r="L27" i="42"/>
  <c r="C8" i="43"/>
  <c r="F25" i="42" l="1"/>
  <c r="B8" i="43"/>
  <c r="F27" i="42"/>
  <c r="C9" i="43"/>
  <c r="L69" i="42"/>
  <c r="L144" i="42"/>
  <c r="B9" i="43" l="1"/>
  <c r="F69" i="42"/>
  <c r="F144" i="42"/>
  <c r="N31" i="42"/>
  <c r="L113" i="42"/>
  <c r="L114" i="42" s="1"/>
  <c r="N154" i="42" l="1"/>
  <c r="J113" i="42"/>
  <c r="J31" i="42"/>
  <c r="D11" i="43" s="1"/>
  <c r="J114" i="42" l="1"/>
  <c r="J154" i="42" s="1"/>
  <c r="D30" i="43"/>
  <c r="D31" i="43" s="1"/>
  <c r="N113" i="42" l="1"/>
  <c r="N114" i="42" s="1"/>
  <c r="P31" i="42"/>
  <c r="P154" i="42" l="1"/>
  <c r="H31" i="42" l="1"/>
  <c r="F55" i="42" l="1"/>
  <c r="L55" i="42"/>
  <c r="F81" i="42"/>
  <c r="F79" i="42" l="1"/>
  <c r="F57" i="42"/>
  <c r="F58" i="42" s="1"/>
  <c r="F142" i="42" l="1"/>
  <c r="L57" i="42"/>
  <c r="L58" i="42" s="1"/>
  <c r="L142" i="42" l="1"/>
  <c r="F80" i="42" l="1"/>
  <c r="F82" i="42" s="1"/>
  <c r="L82" i="42"/>
  <c r="F74" i="42" l="1"/>
  <c r="L74" i="42"/>
  <c r="H82" i="42" l="1"/>
  <c r="P74" i="42" l="1"/>
  <c r="P76" i="42" l="1"/>
  <c r="P158" i="42" l="1"/>
  <c r="H74" i="42"/>
  <c r="H76" i="42" l="1"/>
  <c r="P84" i="42" l="1"/>
  <c r="P146" i="42" s="1"/>
  <c r="P147" i="42" l="1"/>
  <c r="P148" i="42" s="1"/>
  <c r="P156" i="42"/>
  <c r="P159" i="42"/>
  <c r="P151" i="42"/>
  <c r="P150" i="42" l="1"/>
  <c r="J147" i="42" l="1"/>
  <c r="N147" i="42" l="1"/>
  <c r="H84" i="42" l="1"/>
  <c r="H146" i="42" l="1"/>
  <c r="F147" i="42"/>
  <c r="L147" i="42" l="1"/>
  <c r="N151" i="42"/>
  <c r="N150" i="42" l="1"/>
  <c r="F28" i="42" l="1"/>
  <c r="F29" i="42" s="1"/>
  <c r="L29" i="42"/>
  <c r="C10" i="43" l="1"/>
  <c r="L31" i="42"/>
  <c r="C11" i="43" s="1"/>
  <c r="B10" i="43"/>
  <c r="F31" i="42"/>
  <c r="B11" i="43" s="1"/>
  <c r="F83" i="42"/>
  <c r="F84" i="42" s="1"/>
  <c r="L84" i="42"/>
  <c r="F75" i="42" l="1"/>
  <c r="F76" i="42" s="1"/>
  <c r="F146" i="42" s="1"/>
  <c r="F148" i="42" s="1"/>
  <c r="L76" i="42"/>
  <c r="N158" i="42" s="1"/>
  <c r="L146" i="42" l="1"/>
  <c r="L148" i="42" l="1"/>
  <c r="N159" i="42"/>
  <c r="J79" i="42" l="1"/>
  <c r="N55" i="42"/>
  <c r="N57" i="42" s="1"/>
  <c r="N142" i="42" l="1"/>
  <c r="N58" i="42"/>
  <c r="N63" i="42"/>
  <c r="J71" i="42" l="1"/>
  <c r="N143" i="42"/>
  <c r="N68" i="42" l="1"/>
  <c r="N144" i="42" l="1"/>
  <c r="N69" i="42"/>
  <c r="J54" i="42" l="1"/>
  <c r="J53" i="42"/>
  <c r="J62" i="42" l="1"/>
  <c r="J61" i="42"/>
  <c r="T70" i="42" l="1"/>
  <c r="J65" i="42"/>
  <c r="J143" i="42" s="1"/>
  <c r="J66" i="42" l="1"/>
  <c r="T55" i="42" l="1"/>
  <c r="T57" i="42" s="1"/>
  <c r="T58" i="42" s="1"/>
  <c r="J52" i="42"/>
  <c r="J55" i="42" s="1"/>
  <c r="J57" i="42" s="1"/>
  <c r="J142" i="42" l="1"/>
  <c r="J58" i="42"/>
  <c r="T63" i="42" l="1"/>
  <c r="T68" i="42" s="1"/>
  <c r="T69" i="42" s="1"/>
  <c r="J60" i="42"/>
  <c r="J63" i="42" s="1"/>
  <c r="J68" i="42" s="1"/>
  <c r="J144" i="42" l="1"/>
  <c r="J69" i="42"/>
  <c r="J73" i="42" l="1"/>
  <c r="J72" i="42" l="1"/>
  <c r="J74" i="42" s="1"/>
  <c r="N74" i="42"/>
  <c r="J83" i="42"/>
  <c r="J81" i="42" l="1"/>
  <c r="J80" i="42" l="1"/>
  <c r="J82" i="42" s="1"/>
  <c r="J84" i="42" s="1"/>
  <c r="N82" i="42"/>
  <c r="N84" i="42" s="1"/>
  <c r="J75" i="42" l="1"/>
  <c r="J76" i="42" s="1"/>
  <c r="J146" i="42" s="1"/>
  <c r="J148" i="42" s="1"/>
  <c r="N76" i="42"/>
  <c r="N146" i="42" s="1"/>
  <c r="N148" i="42" s="1"/>
</calcChain>
</file>

<file path=xl/sharedStrings.xml><?xml version="1.0" encoding="utf-8"?>
<sst xmlns="http://schemas.openxmlformats.org/spreadsheetml/2006/main" count="1250" uniqueCount="169">
  <si>
    <t>Registered Office : Gateway Building, Apollo Bunder, Mumbai 400 001.</t>
  </si>
  <si>
    <t>1.</t>
  </si>
  <si>
    <t>2.</t>
  </si>
  <si>
    <t>4.</t>
  </si>
  <si>
    <t>5.</t>
  </si>
  <si>
    <t>8.</t>
  </si>
  <si>
    <t>9.</t>
  </si>
  <si>
    <t>MAHINDRA &amp; MAHINDRA LIMITED</t>
  </si>
  <si>
    <t>a.</t>
  </si>
  <si>
    <t>b.</t>
  </si>
  <si>
    <t>c.</t>
  </si>
  <si>
    <t>d.</t>
  </si>
  <si>
    <t>e.</t>
  </si>
  <si>
    <t>A.</t>
  </si>
  <si>
    <t>Total</t>
  </si>
  <si>
    <t>Less :</t>
  </si>
  <si>
    <t>Notes:</t>
  </si>
  <si>
    <t>C.</t>
  </si>
  <si>
    <t>f.</t>
  </si>
  <si>
    <t>g.</t>
  </si>
  <si>
    <t>7.</t>
  </si>
  <si>
    <t>11.</t>
  </si>
  <si>
    <t>12.</t>
  </si>
  <si>
    <t>13.</t>
  </si>
  <si>
    <t>(Unaudited)</t>
  </si>
  <si>
    <t>*</t>
  </si>
  <si>
    <t>B.</t>
  </si>
  <si>
    <t>6.</t>
  </si>
  <si>
    <t>* not annualised</t>
  </si>
  <si>
    <t>Quarter Ended</t>
  </si>
  <si>
    <t>Particulars</t>
  </si>
  <si>
    <t>Rs. in lakhs</t>
  </si>
  <si>
    <t>10.</t>
  </si>
  <si>
    <t>Purchases of stock-in-trade..................................................................................................................</t>
  </si>
  <si>
    <t>Employee benefits expense..................................................................................................................</t>
  </si>
  <si>
    <t>Other expenses (Net of cost of manufactured products capitalised) ...........................................</t>
  </si>
  <si>
    <t>Profit from operations before other income, finance costs and exceptional items (1-2)…</t>
  </si>
  <si>
    <t>Finance costs ..........................................................................................................................................</t>
  </si>
  <si>
    <t>Automotive Segment..............................................................................................................................</t>
  </si>
  <si>
    <t>Farm Equipment Segment....................................................................................................................</t>
  </si>
  <si>
    <t>Other Segments......................................................................................................................................</t>
  </si>
  <si>
    <t>Total Segment Results..........................................................................................................................</t>
  </si>
  <si>
    <t>Other operating income ….....................................................................................................................................</t>
  </si>
  <si>
    <t>Cost of materials consumed...................................................................................................................</t>
  </si>
  <si>
    <t>Depreciation and amortisation expense............................................................................................................</t>
  </si>
  <si>
    <t>Profit from ordinary activities before tax (7 + 8) ..............................................................................</t>
  </si>
  <si>
    <t>Paid-up equity share capital (Face value Rs. 5 per share) ........................................................................</t>
  </si>
  <si>
    <t>Year Ended</t>
  </si>
  <si>
    <t>Profit from ordinary activities before finance costs and exceptional items (3 + 4)……………………………</t>
  </si>
  <si>
    <t>Profit from ordinary activities after finance costs but before exceptional items (5 - 6)...........................</t>
  </si>
  <si>
    <t>Farm Equipment Segment......................................................................................................................................</t>
  </si>
  <si>
    <t>Other Segments....................................................................................................................................................</t>
  </si>
  <si>
    <t>Automotive Segment.........................................................................................................................................</t>
  </si>
  <si>
    <t>Total Profit before tax............................................................................................................................................</t>
  </si>
  <si>
    <t>Automotive Segment..............................................................................................................................................</t>
  </si>
  <si>
    <t>Farm Equipment Segment...................................................................................................................................</t>
  </si>
  <si>
    <t>Other Segments......................................................................................................................................................</t>
  </si>
  <si>
    <t>Expenses :</t>
  </si>
  <si>
    <t>Less: Intersegment Revenue...............................................................................................................................</t>
  </si>
  <si>
    <t>Finance Costs</t>
  </si>
  <si>
    <t>Provision for tax expenses..........................................................................................................................</t>
  </si>
  <si>
    <t>(Increase)/decrease in inventories of finished goods, work-in-progress &amp; stock-in-trade……………….</t>
  </si>
  <si>
    <t>Tel: +91 22 22021031, Fax: +91 22 22875485, Website: www.mahindra.com, Email: group.communications@mahindra.com, CIN No. L65990MH1945PLC004558</t>
  </si>
  <si>
    <t>Other Comprehensive Income (after tax)......................................................................................................</t>
  </si>
  <si>
    <t>Total Comprehensive Income (after tax) (11 + 12)..................................................................................</t>
  </si>
  <si>
    <t>14.</t>
  </si>
  <si>
    <t>For and on behalf of the Board of Directors</t>
  </si>
  <si>
    <t>Anand G. Mahindra</t>
  </si>
  <si>
    <t>h.</t>
  </si>
  <si>
    <t>Total expenses (a+b+c+d+e+f+g).............................................................................................................</t>
  </si>
  <si>
    <t>Excise Duty</t>
  </si>
  <si>
    <t>Checks</t>
  </si>
  <si>
    <t>Revenue vs Segment Revenue</t>
  </si>
  <si>
    <t>Finance Cost vs Segment Finance cost</t>
  </si>
  <si>
    <t>PBT vs Segment Result</t>
  </si>
  <si>
    <t>In compliance with Regulation 33 of the SEBI (Listing Obligations &amp; Disclosure Requirements) Regulations, 2015, a limited review of the above results has been carried out by the Statutory Auditors.</t>
  </si>
  <si>
    <t>Adjustments:-</t>
  </si>
  <si>
    <t>Net Profit from ordinary activities after tax (PAT) (9 - 10)..................................................................................</t>
  </si>
  <si>
    <t>Other Comprehensive Income (after tax)</t>
  </si>
  <si>
    <t>Total Comprehensive income as reported under IND AS</t>
  </si>
  <si>
    <t>Reclassification of actuarial loss / (gain), arising in respect of employee benefit schemes, to Other Comprehensive Income (OCI)</t>
  </si>
  <si>
    <t>Tax Adjustments</t>
  </si>
  <si>
    <t>Other Adjustments*</t>
  </si>
  <si>
    <t>Segment assets:</t>
  </si>
  <si>
    <t>Total Segment Assets………………………………………</t>
  </si>
  <si>
    <t>Total Segment Liabilities………………………………………</t>
  </si>
  <si>
    <t>Segment liabilities:</t>
  </si>
  <si>
    <t>Unallocated Corporate Assets</t>
  </si>
  <si>
    <t>Total Assets</t>
  </si>
  <si>
    <t>Unallocated Corporate Liabilities</t>
  </si>
  <si>
    <t>Total Liabilities</t>
  </si>
  <si>
    <t>D.</t>
  </si>
  <si>
    <t>Segment Revenue : (Revenue from operations)</t>
  </si>
  <si>
    <t>Revenue from operations...............................................................</t>
  </si>
  <si>
    <t>Segment wise Revenues, Results, Assets and Liabilities :</t>
  </si>
  <si>
    <t>Segment Results:</t>
  </si>
  <si>
    <t>15.</t>
  </si>
  <si>
    <t>Other Income includes dividend received from Subsidiaries, Associates and Joint Venture</t>
  </si>
  <si>
    <t>Other income (Note 2)............................................................................................................................</t>
  </si>
  <si>
    <t>Reversal of capitalisation of foreign currency differences attributable to Property Plant &amp; Equipment (adjusted for depreciation thereon) etc., so as to recognize the carrying value of such assets in accordance with the respective IND AS, and reversal of foreign exchange differences arising from translation of long term foreign currency monetary items and accounted for in Foreign Currency Monetary Items Translation Difference Account, without availing of any exemption</t>
  </si>
  <si>
    <t>Diluted Earnings per share on Net Profit from ordinary activities after tax Rs. .....................................................</t>
  </si>
  <si>
    <t>Basic Earnings per share on Net Profit from ordinary activities after tax Rs. ..............................................................</t>
  </si>
  <si>
    <t>Revenue from sale of goods and services ........................................................................................................</t>
  </si>
  <si>
    <t>*Other adjustments mainly include those arising from
(1) recognizing financial assets and liabilities (carried at cost in Previous GAAP) at Fair Value through Profit or Loss (FVTPL) or amortised cost,
(2) measuring certain current investments (carried at lower of cost or fair value in Previous GAAP) at FVTPL and investments in subsidiaries, associates and joint venture continue to be recognized at their cost less diminution other than temporary (deemed cost) and other equity instruments at Fair Value through Other Comprehensive Income and
(3) recognizing the impact of the cost of Employee Stock Option Schemes (recognized at intrinsic value in Previous GAAP) at fair value.</t>
  </si>
  <si>
    <t>Total Revenue from operations.....................................................................................................</t>
  </si>
  <si>
    <t>16.</t>
  </si>
  <si>
    <t>17.</t>
  </si>
  <si>
    <t>Debenture Redemption Reserve………………………………………………………….</t>
  </si>
  <si>
    <t>Net Worth………………………………………………………………………………….</t>
  </si>
  <si>
    <t>Debt service coverage ratio (DSCR)** ........................................................................................</t>
  </si>
  <si>
    <t>Interest service coverage ratio (ISCR)*** ..........................................................................................</t>
  </si>
  <si>
    <t>Debt Equity ratio</t>
  </si>
  <si>
    <t>19.</t>
  </si>
  <si>
    <t>20.</t>
  </si>
  <si>
    <t>21.</t>
  </si>
  <si>
    <t>** DSCR = (Profit before interest, tax and exceptional items) / (Interest expense + principal repayments)</t>
  </si>
  <si>
    <t>*** ISCR = (Profit before interest, tax and exceptional items) / Interest expense</t>
  </si>
  <si>
    <t>Profit Reconciliation</t>
  </si>
  <si>
    <t>Reserves and Surplus………………………………………</t>
  </si>
  <si>
    <t>Segment Assets and Liabilities</t>
  </si>
  <si>
    <t>Share capital and Reserves total</t>
  </si>
  <si>
    <t>Balance sheet Total</t>
  </si>
  <si>
    <t>Reserves as per BS and PL</t>
  </si>
  <si>
    <t>PAT As per P&amp;L and Reco</t>
  </si>
  <si>
    <t>Total comprehensive income</t>
  </si>
  <si>
    <t>Equity Check</t>
  </si>
  <si>
    <t>Other un-allocable expenditure net of un-allocable income (includes exceptional items).................................................................................</t>
  </si>
  <si>
    <t>The financial results of the Company have been prepared in accordance with Indian Accounting Standards (IND AS) notified under the Companies (Indian Accounting Standards) Rules, 2015 as amended by the Companies (Indian Accounting Standards) Rules, 2016. The Company adopted IND AS from 1st April, 2016, and accordingly, these financial results (including for all the periods presented) have been prepared in accordance with the recognition and measurement principles in IND AS 34 - Interim Financial Reporting, prescribed under section 133 of the Companies Act, 2013  read with the relevant rules issued thereunder and the other accounting principles generally accepted in India.</t>
  </si>
  <si>
    <t>Tel: +91 22 22021031, Fax: +91 22 22875485, Website: www.mahindra.com, 
Email: group.communications@mahindra.com, CIN No. L65990MH1945PLC004558</t>
  </si>
  <si>
    <t>Rs. in Lakhs</t>
  </si>
  <si>
    <t xml:space="preserve">Quarter ended 
</t>
  </si>
  <si>
    <t>Total income from operations</t>
  </si>
  <si>
    <t>Net Profit for the period (before Tax and Exceptional items)</t>
  </si>
  <si>
    <t>Net Profit for the period (before tax and after Exceptional items)</t>
  </si>
  <si>
    <t>Net Profit for the period (after tax and after Exceptional items)</t>
  </si>
  <si>
    <t>Total Comprehensive Income for the period [Comprising Profit for the period (after tax) and Other Comprehensive Income (after tax)]</t>
  </si>
  <si>
    <t>Equity Share Capital</t>
  </si>
  <si>
    <t>Reserves and Surplus</t>
  </si>
  <si>
    <t>Earnings Per Share* (of Rs. 5/- each)</t>
  </si>
  <si>
    <t>Basic :</t>
  </si>
  <si>
    <t>Diluted:</t>
  </si>
  <si>
    <t>*Not Annualised</t>
  </si>
  <si>
    <t>Note: 
1. The above is an extract of the detailed format of Quarterly Financial Results filed with the Stock Exchanges under Regulation 33 of the SEBI (Listing Obligations and Disclosure Requirements) Regulations, 2015 as modified by the SEBI circular no. CIR/CFD/FAC/62/2016 dated July 5, 2016. The full format of the Quarterly Financial Results are available on the Company's website viz. www.mahindra.com and on the websites of BSE (www.bseindia.com) and NSE (www.nseindia.com).</t>
  </si>
  <si>
    <t xml:space="preserve">2.The financial results of the Company have been prepared in accordance with Indian Accounting Standards (IND AS) notified under the Companies (Indian Accounting Standards) Rules, 2015 as amended by the Companies (Indian Accounting Standards) Rules, 2016. The Company adopted IND AS from 1st April, 2016, and accordingly, these financial results (including the previous period) have been prepared in accordance with the recognition and measurement principles in IND AS 34 - Interim Financial Reporting, prescribed under section 133 of the Companies Act, 2013  read with the relevant rules issued thereunder and the other accounting principles generally accepted in India. </t>
  </si>
  <si>
    <t>3. Reconciliation of the financial results to those reported under previous Generally Accepted Accounting Principles (GAAP) are summarised as follows:</t>
  </si>
  <si>
    <t>Profit after tax as reported under previous GAAP</t>
  </si>
  <si>
    <t>Profit  after tax as reported under IND AS</t>
  </si>
  <si>
    <t>Place: Mumbai</t>
  </si>
  <si>
    <t>STATEMENT OF STANDALONE  UNAUDITED FINANCIAL RESULTS FOR THE QUARTER AND NINE MONTHS ENDED 31ST DECEMBER, 2016</t>
  </si>
  <si>
    <t>Nine Months Ended</t>
  </si>
  <si>
    <t>The above results were approved by the Board of Directors of the Company at the Board Meeting held on 10th February, 2017</t>
  </si>
  <si>
    <t>H1 F16</t>
  </si>
  <si>
    <t>Q1 F17</t>
  </si>
  <si>
    <t>H1 F17</t>
  </si>
  <si>
    <t>Reconciliation of the financial results to those reported under previous Generally Accepted Accounting Principles (GAAP) are summarised as follows:</t>
  </si>
  <si>
    <t>Previous period's / year's figures have been regrouped wherever necessary, in order to make them comparable.</t>
  </si>
  <si>
    <t>Exceptional item of Rs. 36378 lakhs for the quarter represents profit (net) on sale of investment in subsidiary companies and a joint venture.</t>
  </si>
  <si>
    <t>Exceptional items (Note 4)...................................................................................................................................</t>
  </si>
  <si>
    <t>Half year Ended</t>
  </si>
  <si>
    <t>Mumbai, 10th February, 2017</t>
  </si>
  <si>
    <t>Executive Chairman</t>
  </si>
  <si>
    <t>Extract of Standalone Unaudited Financial Results for the Quarter and Nine months ended December 31, 2016</t>
  </si>
  <si>
    <t>31st Dec                    2016</t>
  </si>
  <si>
    <t>31st Dec                    2015</t>
  </si>
  <si>
    <t>Date : 10th February, 2017</t>
  </si>
  <si>
    <t>Quarter ended
31st Dec               2015</t>
  </si>
  <si>
    <t>The Board of Directors of the Company at its meeting held on 3rd December 2016, has approved the Scheme of Arrangement between Mahindra Two Wheelers Limited (MTWL), a step-down subsidiary of the Company, and the Company and their respective Shareholders and Creditors, which inter-alia, envisages demerger of the Two Wheeler Undertaking of MTWL (which consists of manufacturing and selling of Two Wheelers) and transfer and vesting thereof as a going concern into the Company. The Appointed Date of the Scheme would be 1 October 2016 or such other date as may be approved. The Scheme will be given effect to on receipt of requisite approvals / consent.</t>
  </si>
  <si>
    <t>16 a.</t>
  </si>
  <si>
    <t>16 b.</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</si>
</sst>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0_);_(* \(#,##0\);_(* &quot;-&quot;_);_(@_)"/>
    <numFmt numFmtId="43" formatCode="_(* #,##0.00_);_(* \(#,##0.00\);_(* &quot;-&quot;??_);_(@_)"/>
    <numFmt numFmtId="164" formatCode="###0.00_);\(###0.00\)"/>
    <numFmt numFmtId="165" formatCode="0.00_)"/>
    <numFmt numFmtId="166" formatCode="mm/dd/yy"/>
    <numFmt numFmtId="167" formatCode="\$#,##0.00;[Red]\-\$#,##0.00"/>
    <numFmt numFmtId="168" formatCode="###0.00_);[Red]\(###0.00\)"/>
    <numFmt numFmtId="169" formatCode="0.00_);\(0.00\)"/>
    <numFmt numFmtId="170" formatCode="0_);\(0\)"/>
    <numFmt numFmtId="171" formatCode="[$-409]mmm\-yy;@"/>
    <numFmt numFmtId="172" formatCode="_(* #,##0_);_(* \(#,##0\);_(* &quot;-&quot;??_);_(@_)"/>
    <numFmt numFmtId="173" formatCode="0.0%"/>
  </numFmts>
  <fonts count="40">
    <font>
      <sz val="10"/>
      <name val="Arial"/>
    </font>
    <font>
      <sz val="11"/>
      <color theme="1"/>
      <name val="Calibri"/>
      <family val="2"/>
      <scheme val="minor"/>
    </font>
    <font>
      <sz val="11"/>
      <color theme="1"/>
      <name val="Calibri"/>
      <family val="2"/>
      <scheme val="minor"/>
    </font>
    <font>
      <sz val="10"/>
      <name val="Arial"/>
      <family val="2"/>
    </font>
    <font>
      <b/>
      <sz val="10"/>
      <name val="Helv"/>
    </font>
    <font>
      <sz val="10"/>
      <name val="MS Sans Serif"/>
      <family val="2"/>
    </font>
    <font>
      <sz val="10"/>
      <name val="Times New Roman"/>
      <family val="1"/>
    </font>
    <font>
      <sz val="8"/>
      <name val="Arial"/>
      <family val="2"/>
    </font>
    <font>
      <b/>
      <sz val="12"/>
      <name val="Helv"/>
    </font>
    <font>
      <b/>
      <sz val="11"/>
      <name val="Helv"/>
    </font>
    <font>
      <b/>
      <i/>
      <sz val="16"/>
      <name val="Helv"/>
    </font>
    <font>
      <sz val="14"/>
      <name val="Arial"/>
      <family val="2"/>
    </font>
    <font>
      <b/>
      <sz val="24"/>
      <name val="Arial"/>
      <family val="2"/>
    </font>
    <font>
      <b/>
      <sz val="14"/>
      <name val="Arial"/>
      <family val="2"/>
    </font>
    <font>
      <sz val="10"/>
      <name val="Arial"/>
      <family val="2"/>
    </font>
    <font>
      <sz val="12"/>
      <name val="Arial"/>
      <family val="2"/>
    </font>
    <font>
      <b/>
      <sz val="12"/>
      <name val="Arial"/>
      <family val="2"/>
    </font>
    <font>
      <b/>
      <sz val="16"/>
      <name val="Arial"/>
      <family val="2"/>
    </font>
    <font>
      <sz val="16"/>
      <name val="Arial"/>
      <family val="2"/>
    </font>
    <font>
      <b/>
      <sz val="10"/>
      <name val="Arial"/>
      <family val="2"/>
    </font>
    <font>
      <sz val="12"/>
      <name val="Helv"/>
    </font>
    <font>
      <b/>
      <sz val="13"/>
      <name val="Arial"/>
      <family val="2"/>
    </font>
    <font>
      <sz val="12"/>
      <name val="Arial"/>
      <family val="2"/>
    </font>
    <font>
      <sz val="16"/>
      <color theme="0"/>
      <name val="Arial"/>
      <family val="2"/>
    </font>
    <font>
      <sz val="13"/>
      <name val="Arial"/>
      <family val="2"/>
    </font>
    <font>
      <b/>
      <sz val="16"/>
      <color theme="0"/>
      <name val="Arial"/>
      <family val="2"/>
    </font>
    <font>
      <sz val="11"/>
      <name val="Arial"/>
      <family val="2"/>
    </font>
    <font>
      <sz val="20"/>
      <name val="Arial"/>
      <family val="2"/>
    </font>
    <font>
      <sz val="12"/>
      <color theme="1"/>
      <name val="Arial"/>
      <family val="2"/>
    </font>
    <font>
      <b/>
      <sz val="12"/>
      <color theme="1"/>
      <name val="Arial"/>
      <family val="2"/>
    </font>
    <font>
      <sz val="10"/>
      <name val="Arial"/>
      <family val="2"/>
    </font>
    <font>
      <b/>
      <sz val="11"/>
      <color theme="1"/>
      <name val="Calibri"/>
      <family val="2"/>
      <scheme val="minor"/>
    </font>
    <font>
      <b/>
      <sz val="18"/>
      <name val="Arial"/>
      <family val="2"/>
    </font>
    <font>
      <b/>
      <sz val="15"/>
      <color theme="1"/>
      <name val="Calibri"/>
      <family val="2"/>
      <scheme val="minor"/>
    </font>
    <font>
      <b/>
      <sz val="12"/>
      <color theme="1"/>
      <name val="Calibri"/>
      <family val="2"/>
      <scheme val="minor"/>
    </font>
    <font>
      <b/>
      <sz val="11"/>
      <color theme="1"/>
      <name val="Rupee Foradian"/>
      <family val="2"/>
    </font>
    <font>
      <i/>
      <sz val="11"/>
      <color theme="1"/>
      <name val="Calibri"/>
      <family val="2"/>
      <scheme val="minor"/>
    </font>
    <font>
      <b/>
      <i/>
      <sz val="11"/>
      <color theme="1"/>
      <name val="Calibri"/>
      <family val="2"/>
      <scheme val="minor"/>
    </font>
    <font>
      <sz val="11"/>
      <name val="Calibri"/>
      <family val="2"/>
      <scheme val="minor"/>
    </font>
    <font>
      <sz val="10"/>
      <color theme="0"/>
      <name val="Arial"/>
      <family val="2"/>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5" tint="0.59999389629810485"/>
        <bgColor indexed="64"/>
      </patternFill>
    </fill>
    <fill>
      <patternFill patternType="solid">
        <fgColor rgb="FF92D050"/>
        <bgColor indexed="64"/>
      </patternFill>
    </fill>
  </fills>
  <borders count="5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medium">
        <color indexed="64"/>
      </right>
      <top/>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diagonal/>
    </border>
    <border>
      <left/>
      <right/>
      <top style="thin">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s>
  <cellStyleXfs count="17">
    <xf numFmtId="0" fontId="0" fillId="0" borderId="0"/>
    <xf numFmtId="0" fontId="4" fillId="0" borderId="0"/>
    <xf numFmtId="43" fontId="3" fillId="0" borderId="0" applyFont="0" applyFill="0" applyBorder="0" applyAlignment="0" applyProtection="0"/>
    <xf numFmtId="167" fontId="6" fillId="0" borderId="0">
      <alignment horizontal="center"/>
    </xf>
    <xf numFmtId="166" fontId="5" fillId="0" borderId="1" applyFont="0" applyFill="0" applyBorder="0" applyAlignment="0">
      <alignment horizontal="center"/>
    </xf>
    <xf numFmtId="38" fontId="7" fillId="2" borderId="0" applyNumberFormat="0" applyBorder="0" applyAlignment="0" applyProtection="0"/>
    <xf numFmtId="0" fontId="8" fillId="0" borderId="0">
      <alignment horizontal="left"/>
    </xf>
    <xf numFmtId="10" fontId="7" fillId="2" borderId="2" applyNumberFormat="0" applyBorder="0" applyAlignment="0" applyProtection="0"/>
    <xf numFmtId="0" fontId="9" fillId="0" borderId="3"/>
    <xf numFmtId="165" fontId="10" fillId="0" borderId="0"/>
    <xf numFmtId="9" fontId="3" fillId="0" borderId="0" applyFont="0" applyFill="0" applyBorder="0" applyAlignment="0" applyProtection="0"/>
    <xf numFmtId="10" fontId="3" fillId="0" borderId="0" applyFont="0" applyFill="0" applyBorder="0" applyAlignment="0" applyProtection="0"/>
    <xf numFmtId="0" fontId="9" fillId="0" borderId="0"/>
    <xf numFmtId="43" fontId="3" fillId="0" borderId="0" applyFont="0" applyFill="0" applyBorder="0" applyAlignment="0" applyProtection="0"/>
    <xf numFmtId="0" fontId="3" fillId="0" borderId="0"/>
    <xf numFmtId="0" fontId="30" fillId="0" borderId="0" applyNumberFormat="0" applyFill="0" applyBorder="0" applyAlignment="0" applyProtection="0"/>
    <xf numFmtId="0" fontId="2" fillId="0" borderId="0"/>
  </cellStyleXfs>
  <cellXfs count="421">
    <xf numFmtId="0" fontId="0" fillId="0" borderId="0" xfId="0"/>
    <xf numFmtId="0" fontId="12" fillId="0" borderId="0" xfId="0" applyFont="1" applyBorder="1"/>
    <xf numFmtId="0" fontId="13" fillId="0" borderId="0" xfId="0" applyFont="1" applyBorder="1"/>
    <xf numFmtId="0" fontId="14" fillId="0" borderId="4" xfId="0" applyFont="1" applyBorder="1"/>
    <xf numFmtId="0" fontId="14" fillId="0" borderId="0" xfId="0" applyFont="1" applyBorder="1"/>
    <xf numFmtId="0" fontId="14" fillId="0" borderId="0" xfId="0" applyFont="1" applyFill="1" applyBorder="1"/>
    <xf numFmtId="0" fontId="16" fillId="0" borderId="5" xfId="0" applyFont="1" applyBorder="1" applyAlignment="1">
      <alignment horizontal="right"/>
    </xf>
    <xf numFmtId="0" fontId="16" fillId="0" borderId="0" xfId="0" applyFont="1" applyBorder="1" applyAlignment="1">
      <alignment horizontal="right"/>
    </xf>
    <xf numFmtId="0" fontId="14" fillId="0" borderId="0" xfId="0" applyFont="1" applyBorder="1" applyAlignment="1">
      <alignment horizontal="right"/>
    </xf>
    <xf numFmtId="0" fontId="16" fillId="0" borderId="6" xfId="0" applyFont="1" applyBorder="1" applyAlignment="1">
      <alignment horizontal="right"/>
    </xf>
    <xf numFmtId="0" fontId="16" fillId="0" borderId="0" xfId="0" applyFont="1" applyBorder="1"/>
    <xf numFmtId="0" fontId="15" fillId="0" borderId="0" xfId="0" applyFont="1" applyBorder="1" applyAlignment="1">
      <alignment horizontal="left"/>
    </xf>
    <xf numFmtId="169" fontId="17" fillId="0" borderId="1" xfId="2" applyNumberFormat="1" applyFont="1" applyFill="1" applyBorder="1" applyAlignment="1">
      <alignment horizontal="right"/>
    </xf>
    <xf numFmtId="169" fontId="17" fillId="0" borderId="0" xfId="2" applyNumberFormat="1" applyFont="1" applyBorder="1" applyAlignment="1">
      <alignment horizontal="right"/>
    </xf>
    <xf numFmtId="0" fontId="15" fillId="0" borderId="0" xfId="0" quotePrefix="1" applyFont="1" applyBorder="1"/>
    <xf numFmtId="0" fontId="15" fillId="0" borderId="0" xfId="0" applyFont="1" applyBorder="1"/>
    <xf numFmtId="169" fontId="14" fillId="0" borderId="0" xfId="2" applyNumberFormat="1" applyFont="1" applyBorder="1"/>
    <xf numFmtId="0" fontId="15" fillId="0" borderId="0" xfId="0" applyFont="1" applyFill="1" applyBorder="1"/>
    <xf numFmtId="169" fontId="17" fillId="0" borderId="7" xfId="2" applyNumberFormat="1" applyFont="1" applyFill="1" applyBorder="1" applyAlignment="1">
      <alignment horizontal="right"/>
    </xf>
    <xf numFmtId="0" fontId="15" fillId="0" borderId="3" xfId="0" applyFont="1" applyBorder="1"/>
    <xf numFmtId="0" fontId="15" fillId="0" borderId="4" xfId="0" quotePrefix="1" applyFont="1" applyBorder="1" applyAlignment="1">
      <alignment horizontal="left"/>
    </xf>
    <xf numFmtId="0" fontId="15" fillId="0" borderId="4" xfId="0" quotePrefix="1" applyFont="1" applyBorder="1"/>
    <xf numFmtId="0" fontId="15" fillId="0" borderId="4" xfId="0" applyFont="1" applyBorder="1"/>
    <xf numFmtId="0" fontId="16" fillId="0" borderId="0" xfId="0" applyFont="1" applyFill="1" applyBorder="1"/>
    <xf numFmtId="168" fontId="16" fillId="0" borderId="0" xfId="0" applyNumberFormat="1" applyFont="1" applyBorder="1" applyAlignment="1">
      <alignment horizontal="right"/>
    </xf>
    <xf numFmtId="168" fontId="16" fillId="0" borderId="0" xfId="0" applyNumberFormat="1" applyFont="1" applyFill="1" applyBorder="1" applyAlignment="1">
      <alignment horizontal="right"/>
    </xf>
    <xf numFmtId="0" fontId="15" fillId="0" borderId="4" xfId="0" applyFont="1" applyBorder="1" applyAlignment="1">
      <alignment horizontal="left"/>
    </xf>
    <xf numFmtId="165" fontId="15" fillId="0" borderId="0" xfId="0" applyNumberFormat="1" applyFont="1" applyBorder="1" applyProtection="1"/>
    <xf numFmtId="168" fontId="16" fillId="0" borderId="0" xfId="0" applyNumberFormat="1" applyFont="1" applyFill="1" applyBorder="1" applyAlignment="1">
      <alignment horizontal="center"/>
    </xf>
    <xf numFmtId="0" fontId="14" fillId="0" borderId="10" xfId="0" applyFont="1" applyBorder="1"/>
    <xf numFmtId="0" fontId="15" fillId="0" borderId="3" xfId="0" quotePrefix="1" applyFont="1" applyBorder="1"/>
    <xf numFmtId="0" fontId="16" fillId="0" borderId="3" xfId="0" applyFont="1" applyFill="1" applyBorder="1"/>
    <xf numFmtId="0" fontId="14" fillId="0" borderId="11" xfId="0" applyFont="1" applyBorder="1" applyAlignment="1">
      <alignment horizontal="right"/>
    </xf>
    <xf numFmtId="0" fontId="15" fillId="0" borderId="0" xfId="0" applyFont="1" applyFill="1" applyBorder="1" applyAlignment="1">
      <alignment vertical="top"/>
    </xf>
    <xf numFmtId="0" fontId="13" fillId="0" borderId="12" xfId="0" applyFont="1" applyFill="1" applyBorder="1" applyAlignment="1">
      <alignment horizontal="right"/>
    </xf>
    <xf numFmtId="0" fontId="13" fillId="0" borderId="13" xfId="0" applyFont="1" applyFill="1" applyBorder="1" applyAlignment="1">
      <alignment horizontal="right"/>
    </xf>
    <xf numFmtId="169" fontId="15" fillId="0" borderId="0" xfId="2" applyNumberFormat="1" applyFont="1" applyBorder="1"/>
    <xf numFmtId="0" fontId="16" fillId="0" borderId="14" xfId="0" applyFont="1" applyBorder="1" applyAlignment="1">
      <alignment horizontal="right"/>
    </xf>
    <xf numFmtId="0" fontId="16" fillId="0" borderId="4" xfId="0" quotePrefix="1" applyFont="1" applyBorder="1" applyAlignment="1">
      <alignment horizontal="left"/>
    </xf>
    <xf numFmtId="0" fontId="15" fillId="0" borderId="10" xfId="0" applyFont="1" applyBorder="1"/>
    <xf numFmtId="170" fontId="17" fillId="0" borderId="7" xfId="2" applyNumberFormat="1" applyFont="1" applyFill="1" applyBorder="1" applyAlignment="1">
      <alignment horizontal="right"/>
    </xf>
    <xf numFmtId="0" fontId="16" fillId="0" borderId="9" xfId="0" applyFont="1" applyBorder="1" applyAlignment="1">
      <alignment horizontal="right"/>
    </xf>
    <xf numFmtId="0" fontId="15" fillId="0" borderId="3" xfId="0" applyFont="1" applyBorder="1" applyAlignment="1">
      <alignment horizontal="left"/>
    </xf>
    <xf numFmtId="0" fontId="14" fillId="0" borderId="4" xfId="0" applyFont="1" applyBorder="1" applyAlignment="1">
      <alignment horizontal="right"/>
    </xf>
    <xf numFmtId="0" fontId="14" fillId="0" borderId="3" xfId="0" applyFont="1" applyBorder="1"/>
    <xf numFmtId="165" fontId="15" fillId="0" borderId="3" xfId="0" applyNumberFormat="1" applyFont="1" applyBorder="1" applyProtection="1"/>
    <xf numFmtId="168" fontId="16" fillId="0" borderId="3" xfId="0" applyNumberFormat="1" applyFont="1" applyBorder="1" applyAlignment="1">
      <alignment horizontal="right"/>
    </xf>
    <xf numFmtId="168" fontId="16" fillId="0" borderId="3" xfId="0" applyNumberFormat="1" applyFont="1" applyFill="1" applyBorder="1" applyAlignment="1">
      <alignment horizontal="right"/>
    </xf>
    <xf numFmtId="164" fontId="16" fillId="0" borderId="0" xfId="0" applyNumberFormat="1" applyFont="1" applyBorder="1"/>
    <xf numFmtId="0" fontId="16" fillId="0" borderId="21" xfId="0" quotePrefix="1" applyFont="1" applyBorder="1" applyAlignment="1">
      <alignment horizontal="right"/>
    </xf>
    <xf numFmtId="0" fontId="16" fillId="0" borderId="12" xfId="0" applyFont="1" applyBorder="1"/>
    <xf numFmtId="0" fontId="19" fillId="0" borderId="0" xfId="0" applyFont="1" applyBorder="1" applyAlignment="1"/>
    <xf numFmtId="169" fontId="18" fillId="0" borderId="1" xfId="2" applyNumberFormat="1" applyFont="1" applyFill="1" applyBorder="1" applyAlignment="1">
      <alignment horizontal="right"/>
    </xf>
    <xf numFmtId="170" fontId="17" fillId="0" borderId="0" xfId="2" applyNumberFormat="1" applyFont="1" applyFill="1" applyBorder="1" applyAlignment="1">
      <alignment horizontal="right"/>
    </xf>
    <xf numFmtId="170" fontId="18" fillId="0" borderId="1" xfId="2" applyNumberFormat="1" applyFont="1" applyFill="1" applyBorder="1" applyAlignment="1">
      <alignment horizontal="right"/>
    </xf>
    <xf numFmtId="170" fontId="17" fillId="0" borderId="1" xfId="2" applyNumberFormat="1" applyFont="1" applyFill="1" applyBorder="1" applyAlignment="1">
      <alignment horizontal="right"/>
    </xf>
    <xf numFmtId="170" fontId="18" fillId="0" borderId="0" xfId="2" applyNumberFormat="1" applyFont="1" applyBorder="1"/>
    <xf numFmtId="170" fontId="17" fillId="0" borderId="22" xfId="2" applyNumberFormat="1" applyFont="1" applyFill="1" applyBorder="1" applyAlignment="1">
      <alignment horizontal="right"/>
    </xf>
    <xf numFmtId="170" fontId="18" fillId="0" borderId="22" xfId="2" applyNumberFormat="1" applyFont="1" applyFill="1" applyBorder="1" applyAlignment="1">
      <alignment horizontal="right"/>
    </xf>
    <xf numFmtId="170" fontId="17" fillId="0" borderId="23" xfId="2" applyNumberFormat="1" applyFont="1" applyFill="1" applyBorder="1" applyAlignment="1">
      <alignment horizontal="right"/>
    </xf>
    <xf numFmtId="170" fontId="17" fillId="0" borderId="0" xfId="2" applyNumberFormat="1" applyFont="1" applyBorder="1" applyAlignment="1"/>
    <xf numFmtId="170" fontId="18" fillId="0" borderId="1" xfId="2" applyNumberFormat="1" applyFont="1" applyBorder="1" applyAlignment="1">
      <alignment horizontal="right"/>
    </xf>
    <xf numFmtId="170" fontId="17" fillId="0" borderId="7" xfId="2" applyNumberFormat="1" applyFont="1" applyBorder="1" applyAlignment="1">
      <alignment horizontal="right"/>
    </xf>
    <xf numFmtId="170" fontId="17" fillId="0" borderId="7" xfId="2" applyNumberFormat="1" applyFont="1" applyFill="1" applyBorder="1" applyAlignment="1"/>
    <xf numFmtId="170" fontId="18" fillId="0" borderId="7" xfId="2" applyNumberFormat="1" applyFont="1" applyBorder="1" applyAlignment="1">
      <alignment horizontal="right"/>
    </xf>
    <xf numFmtId="170" fontId="17" fillId="0" borderId="1" xfId="2" applyNumberFormat="1" applyFont="1" applyBorder="1"/>
    <xf numFmtId="170" fontId="18" fillId="0" borderId="1" xfId="2" applyNumberFormat="1" applyFont="1" applyBorder="1"/>
    <xf numFmtId="170" fontId="17" fillId="0" borderId="7" xfId="2" applyNumberFormat="1" applyFont="1" applyBorder="1"/>
    <xf numFmtId="170" fontId="17" fillId="0" borderId="20" xfId="2" applyNumberFormat="1" applyFont="1" applyBorder="1"/>
    <xf numFmtId="170" fontId="18" fillId="0" borderId="20" xfId="2" applyNumberFormat="1" applyFont="1" applyBorder="1"/>
    <xf numFmtId="170" fontId="17" fillId="0" borderId="17" xfId="2" applyNumberFormat="1" applyFont="1" applyBorder="1"/>
    <xf numFmtId="170" fontId="17" fillId="0" borderId="24" xfId="2" applyNumberFormat="1" applyFont="1" applyBorder="1"/>
    <xf numFmtId="170" fontId="18" fillId="0" borderId="24" xfId="2" applyNumberFormat="1" applyFont="1" applyBorder="1"/>
    <xf numFmtId="170" fontId="17" fillId="0" borderId="25" xfId="2" applyNumberFormat="1" applyFont="1" applyBorder="1"/>
    <xf numFmtId="170" fontId="18" fillId="0" borderId="7" xfId="2" applyNumberFormat="1" applyFont="1" applyBorder="1"/>
    <xf numFmtId="170" fontId="18" fillId="0" borderId="23" xfId="2" applyNumberFormat="1" applyFont="1" applyBorder="1"/>
    <xf numFmtId="170" fontId="18" fillId="0" borderId="25" xfId="2" applyNumberFormat="1" applyFont="1" applyBorder="1"/>
    <xf numFmtId="169" fontId="16" fillId="0" borderId="0" xfId="2" applyNumberFormat="1" applyFont="1" applyFill="1" applyBorder="1" applyAlignment="1">
      <alignment horizontal="right"/>
    </xf>
    <xf numFmtId="169" fontId="15" fillId="0" borderId="0" xfId="2" applyNumberFormat="1" applyFont="1" applyBorder="1" applyAlignment="1">
      <alignment horizontal="right"/>
    </xf>
    <xf numFmtId="169" fontId="16" fillId="0" borderId="0" xfId="2" applyNumberFormat="1" applyFont="1" applyFill="1" applyBorder="1"/>
    <xf numFmtId="169" fontId="8" fillId="0" borderId="0" xfId="2" applyNumberFormat="1" applyFont="1" applyBorder="1" applyAlignment="1">
      <alignment horizontal="right"/>
    </xf>
    <xf numFmtId="169" fontId="20" fillId="0" borderId="0" xfId="2" applyNumberFormat="1" applyFont="1" applyBorder="1" applyAlignment="1">
      <alignment horizontal="right"/>
    </xf>
    <xf numFmtId="169" fontId="20" fillId="0" borderId="0" xfId="2" applyNumberFormat="1" applyFont="1" applyFill="1" applyBorder="1" applyAlignment="1">
      <alignment horizontal="right"/>
    </xf>
    <xf numFmtId="0" fontId="22" fillId="0" borderId="0" xfId="0" applyFont="1" applyBorder="1"/>
    <xf numFmtId="0" fontId="0" fillId="0" borderId="0" xfId="0" applyBorder="1"/>
    <xf numFmtId="0" fontId="15" fillId="0" borderId="31" xfId="0" applyFont="1" applyBorder="1"/>
    <xf numFmtId="0" fontId="15" fillId="0" borderId="13" xfId="0" applyFont="1" applyBorder="1"/>
    <xf numFmtId="0" fontId="0" fillId="0" borderId="0" xfId="0" applyFill="1"/>
    <xf numFmtId="171" fontId="13" fillId="0" borderId="21" xfId="2" applyNumberFormat="1" applyFont="1" applyBorder="1" applyAlignment="1">
      <alignment horizontal="right"/>
    </xf>
    <xf numFmtId="171" fontId="11" fillId="0" borderId="21" xfId="2" applyNumberFormat="1" applyFont="1" applyBorder="1" applyAlignment="1">
      <alignment horizontal="right"/>
    </xf>
    <xf numFmtId="169" fontId="16" fillId="0" borderId="1" xfId="2" applyNumberFormat="1" applyFont="1" applyFill="1" applyBorder="1" applyAlignment="1">
      <alignment horizontal="right"/>
    </xf>
    <xf numFmtId="169" fontId="16" fillId="0" borderId="7" xfId="2" applyNumberFormat="1" applyFont="1" applyFill="1" applyBorder="1" applyAlignment="1">
      <alignment horizontal="right"/>
    </xf>
    <xf numFmtId="0" fontId="15" fillId="0" borderId="21" xfId="0" quotePrefix="1" applyFont="1" applyBorder="1" applyAlignment="1">
      <alignment horizontal="right"/>
    </xf>
    <xf numFmtId="0" fontId="16" fillId="0" borderId="13" xfId="0" applyFont="1" applyBorder="1"/>
    <xf numFmtId="169" fontId="14" fillId="0" borderId="17" xfId="2" applyNumberFormat="1" applyFont="1" applyBorder="1"/>
    <xf numFmtId="0" fontId="0" fillId="0" borderId="0" xfId="0" applyFill="1" applyBorder="1"/>
    <xf numFmtId="0" fontId="15" fillId="0" borderId="10" xfId="0" quotePrefix="1" applyFont="1" applyBorder="1" applyAlignment="1">
      <alignment horizontal="left"/>
    </xf>
    <xf numFmtId="169" fontId="17" fillId="0" borderId="3" xfId="2" applyNumberFormat="1" applyFont="1" applyBorder="1" applyAlignment="1">
      <alignment horizontal="right"/>
    </xf>
    <xf numFmtId="169" fontId="17" fillId="0" borderId="3" xfId="2" applyNumberFormat="1" applyFont="1" applyFill="1" applyBorder="1" applyAlignment="1">
      <alignment horizontal="right"/>
    </xf>
    <xf numFmtId="170" fontId="18" fillId="0" borderId="0" xfId="2" applyNumberFormat="1" applyFont="1" applyFill="1" applyBorder="1" applyAlignment="1">
      <alignment horizontal="right"/>
    </xf>
    <xf numFmtId="0" fontId="14" fillId="0" borderId="4" xfId="0" applyFont="1" applyBorder="1" applyAlignment="1">
      <alignment horizontal="center"/>
    </xf>
    <xf numFmtId="0" fontId="14" fillId="0" borderId="0" xfId="0" applyFont="1" applyBorder="1" applyAlignment="1">
      <alignment horizontal="center"/>
    </xf>
    <xf numFmtId="171" fontId="11" fillId="0" borderId="13" xfId="2" applyNumberFormat="1" applyFont="1" applyBorder="1" applyAlignment="1">
      <alignment horizontal="right"/>
    </xf>
    <xf numFmtId="0" fontId="15" fillId="0" borderId="0" xfId="0" quotePrefix="1" applyFont="1" applyBorder="1" applyAlignment="1">
      <alignment horizontal="right"/>
    </xf>
    <xf numFmtId="0" fontId="24" fillId="0" borderId="21" xfId="0" applyFont="1" applyBorder="1" applyAlignment="1">
      <alignment horizontal="right"/>
    </xf>
    <xf numFmtId="170" fontId="18" fillId="0" borderId="17" xfId="2" applyNumberFormat="1" applyFont="1" applyBorder="1"/>
    <xf numFmtId="0" fontId="16" fillId="0" borderId="4" xfId="0" applyFont="1" applyBorder="1" applyAlignment="1">
      <alignment horizontal="center"/>
    </xf>
    <xf numFmtId="0" fontId="16" fillId="0" borderId="0" xfId="0" applyFont="1" applyBorder="1" applyAlignment="1">
      <alignment horizontal="center"/>
    </xf>
    <xf numFmtId="0" fontId="15" fillId="0" borderId="0" xfId="0" applyFont="1" applyBorder="1" applyAlignment="1">
      <alignment horizontal="right"/>
    </xf>
    <xf numFmtId="169" fontId="15" fillId="0" borderId="0" xfId="2" applyNumberFormat="1" applyFont="1" applyFill="1" applyBorder="1" applyAlignment="1">
      <alignment horizontal="right"/>
    </xf>
    <xf numFmtId="170" fontId="18" fillId="0" borderId="22" xfId="2" applyNumberFormat="1" applyFont="1" applyBorder="1"/>
    <xf numFmtId="170" fontId="17" fillId="0" borderId="0" xfId="2" quotePrefix="1" applyNumberFormat="1" applyFont="1" applyFill="1" applyBorder="1" applyAlignment="1">
      <alignment horizontal="right"/>
    </xf>
    <xf numFmtId="169" fontId="18" fillId="0" borderId="3" xfId="2" applyNumberFormat="1" applyFont="1" applyFill="1" applyBorder="1" applyAlignment="1">
      <alignment horizontal="right"/>
    </xf>
    <xf numFmtId="170" fontId="17" fillId="0" borderId="15" xfId="2" quotePrefix="1" applyNumberFormat="1" applyFont="1" applyFill="1" applyBorder="1" applyAlignment="1">
      <alignment horizontal="right"/>
    </xf>
    <xf numFmtId="169" fontId="17" fillId="0" borderId="15" xfId="2" applyNumberFormat="1" applyFont="1" applyBorder="1" applyAlignment="1">
      <alignment horizontal="right"/>
    </xf>
    <xf numFmtId="170" fontId="17" fillId="0" borderId="16" xfId="2" applyNumberFormat="1" applyFont="1" applyFill="1" applyBorder="1" applyAlignment="1">
      <alignment horizontal="right"/>
    </xf>
    <xf numFmtId="0" fontId="15" fillId="0" borderId="0" xfId="0" applyFont="1" applyFill="1" applyBorder="1" applyAlignment="1">
      <alignment horizontal="left"/>
    </xf>
    <xf numFmtId="43" fontId="18" fillId="0" borderId="1" xfId="2" applyFont="1" applyBorder="1" applyAlignment="1">
      <alignment horizontal="right"/>
    </xf>
    <xf numFmtId="170" fontId="25" fillId="0" borderId="3" xfId="2" applyNumberFormat="1" applyFont="1" applyFill="1" applyBorder="1"/>
    <xf numFmtId="170" fontId="23" fillId="0" borderId="3" xfId="2" applyNumberFormat="1" applyFont="1" applyFill="1" applyBorder="1"/>
    <xf numFmtId="0" fontId="0" fillId="3" borderId="0" xfId="0" applyFill="1"/>
    <xf numFmtId="0" fontId="26" fillId="0" borderId="0" xfId="0" applyFont="1" applyBorder="1" applyAlignment="1">
      <alignment horizontal="right"/>
    </xf>
    <xf numFmtId="170" fontId="17" fillId="0" borderId="6" xfId="2" applyNumberFormat="1" applyFont="1" applyFill="1" applyBorder="1" applyAlignment="1">
      <alignment horizontal="right"/>
    </xf>
    <xf numFmtId="0" fontId="15" fillId="0" borderId="4" xfId="0" quotePrefix="1" applyFont="1" applyFill="1" applyBorder="1" applyAlignment="1">
      <alignment vertical="top"/>
    </xf>
    <xf numFmtId="0" fontId="15" fillId="0" borderId="0" xfId="0" applyFont="1" applyFill="1" applyBorder="1" applyAlignment="1">
      <alignment vertical="top" wrapText="1"/>
    </xf>
    <xf numFmtId="168" fontId="15" fillId="0" borderId="8" xfId="0" applyNumberFormat="1" applyFont="1" applyFill="1" applyBorder="1" applyAlignment="1">
      <alignment horizontal="right"/>
    </xf>
    <xf numFmtId="0" fontId="3" fillId="0" borderId="8" xfId="0" applyFont="1" applyBorder="1"/>
    <xf numFmtId="168" fontId="16" fillId="0" borderId="8" xfId="0" applyNumberFormat="1" applyFont="1" applyFill="1" applyBorder="1" applyAlignment="1">
      <alignment horizontal="center"/>
    </xf>
    <xf numFmtId="0" fontId="0" fillId="0" borderId="8" xfId="0" applyBorder="1"/>
    <xf numFmtId="168" fontId="15" fillId="0" borderId="0" xfId="0" applyNumberFormat="1" applyFont="1" applyFill="1" applyBorder="1" applyAlignment="1">
      <alignment horizontal="right"/>
    </xf>
    <xf numFmtId="0" fontId="3" fillId="0" borderId="0" xfId="0" applyFont="1" applyBorder="1"/>
    <xf numFmtId="0" fontId="0" fillId="4" borderId="0" xfId="0" applyFill="1"/>
    <xf numFmtId="0" fontId="11" fillId="0" borderId="0" xfId="0" applyFont="1"/>
    <xf numFmtId="0" fontId="27" fillId="0" borderId="0" xfId="0" applyFont="1"/>
    <xf numFmtId="171" fontId="13" fillId="0" borderId="0" xfId="2" applyNumberFormat="1" applyFont="1" applyBorder="1" applyAlignment="1">
      <alignment horizontal="right"/>
    </xf>
    <xf numFmtId="0" fontId="13" fillId="0" borderId="0" xfId="0" applyFont="1" applyFill="1" applyBorder="1" applyAlignment="1">
      <alignment horizontal="right"/>
    </xf>
    <xf numFmtId="171" fontId="11" fillId="0" borderId="0" xfId="2" applyNumberFormat="1" applyFont="1" applyBorder="1" applyAlignment="1">
      <alignment horizontal="right"/>
    </xf>
    <xf numFmtId="0" fontId="11" fillId="0" borderId="0" xfId="0" applyFont="1" applyBorder="1"/>
    <xf numFmtId="170" fontId="11" fillId="0" borderId="0" xfId="0" applyNumberFormat="1" applyFont="1"/>
    <xf numFmtId="0" fontId="15" fillId="0" borderId="4" xfId="0" quotePrefix="1" applyFont="1" applyFill="1" applyBorder="1" applyAlignment="1">
      <alignment horizontal="left"/>
    </xf>
    <xf numFmtId="164" fontId="15" fillId="0" borderId="0" xfId="0" applyNumberFormat="1" applyFont="1" applyFill="1" applyBorder="1"/>
    <xf numFmtId="0" fontId="15" fillId="0" borderId="4" xfId="0" applyFont="1" applyFill="1" applyBorder="1"/>
    <xf numFmtId="0" fontId="16" fillId="0" borderId="20" xfId="0" applyFont="1" applyFill="1" applyBorder="1"/>
    <xf numFmtId="0" fontId="15" fillId="0" borderId="5" xfId="0" applyFont="1" applyFill="1" applyBorder="1"/>
    <xf numFmtId="0" fontId="21" fillId="0" borderId="5" xfId="0" applyFont="1" applyBorder="1" applyAlignment="1">
      <alignment wrapText="1"/>
    </xf>
    <xf numFmtId="0" fontId="15" fillId="0" borderId="1" xfId="0" applyFont="1" applyBorder="1"/>
    <xf numFmtId="0" fontId="13" fillId="0" borderId="7" xfId="0" applyFont="1" applyFill="1" applyBorder="1" applyAlignment="1">
      <alignment horizontal="right"/>
    </xf>
    <xf numFmtId="0" fontId="16" fillId="0" borderId="22" xfId="0" applyFont="1" applyBorder="1"/>
    <xf numFmtId="0" fontId="15" fillId="0" borderId="6" xfId="0" applyFont="1" applyBorder="1"/>
    <xf numFmtId="0" fontId="16" fillId="0" borderId="6" xfId="0" applyFont="1" applyFill="1" applyBorder="1"/>
    <xf numFmtId="0" fontId="24" fillId="0" borderId="2" xfId="0" applyFont="1" applyBorder="1" applyAlignment="1">
      <alignment horizontal="right"/>
    </xf>
    <xf numFmtId="171" fontId="11" fillId="0" borderId="12" xfId="2" applyNumberFormat="1" applyFont="1" applyBorder="1" applyAlignment="1">
      <alignment horizontal="right"/>
    </xf>
    <xf numFmtId="168" fontId="16" fillId="0" borderId="8" xfId="0" applyNumberFormat="1" applyFont="1" applyFill="1" applyBorder="1" applyAlignment="1">
      <alignment horizontal="right"/>
    </xf>
    <xf numFmtId="0" fontId="16" fillId="0" borderId="21" xfId="0" applyFont="1" applyBorder="1"/>
    <xf numFmtId="0" fontId="16" fillId="0" borderId="13" xfId="0" applyFont="1" applyFill="1" applyBorder="1"/>
    <xf numFmtId="0" fontId="15" fillId="0" borderId="21" xfId="0" applyFont="1" applyBorder="1"/>
    <xf numFmtId="172" fontId="17" fillId="0" borderId="7" xfId="2" applyNumberFormat="1" applyFont="1" applyBorder="1" applyAlignment="1">
      <alignment horizontal="right"/>
    </xf>
    <xf numFmtId="43" fontId="18" fillId="0" borderId="23" xfId="2" applyFont="1" applyBorder="1"/>
    <xf numFmtId="170" fontId="18" fillId="0" borderId="21" xfId="2" applyNumberFormat="1" applyFont="1" applyFill="1" applyBorder="1"/>
    <xf numFmtId="0" fontId="18" fillId="0" borderId="13" xfId="0" applyFont="1" applyBorder="1"/>
    <xf numFmtId="170" fontId="17" fillId="0" borderId="21" xfId="2" applyNumberFormat="1" applyFont="1" applyBorder="1"/>
    <xf numFmtId="170" fontId="18" fillId="0" borderId="12" xfId="2" applyNumberFormat="1" applyFont="1" applyBorder="1"/>
    <xf numFmtId="170" fontId="18" fillId="0" borderId="21" xfId="2" applyNumberFormat="1" applyFont="1" applyBorder="1"/>
    <xf numFmtId="170" fontId="17" fillId="0" borderId="12" xfId="2" applyNumberFormat="1" applyFont="1" applyBorder="1"/>
    <xf numFmtId="170" fontId="18" fillId="0" borderId="37" xfId="2" applyNumberFormat="1" applyFont="1" applyBorder="1"/>
    <xf numFmtId="170" fontId="18" fillId="0" borderId="0" xfId="2" applyNumberFormat="1" applyFont="1" applyBorder="1" applyAlignment="1">
      <alignment horizontal="right"/>
    </xf>
    <xf numFmtId="170" fontId="17" fillId="0" borderId="0" xfId="0" applyNumberFormat="1" applyFont="1" applyFill="1" applyBorder="1" applyAlignment="1">
      <alignment horizontal="right"/>
    </xf>
    <xf numFmtId="170" fontId="17" fillId="0" borderId="7" xfId="0" applyNumberFormat="1" applyFont="1" applyFill="1" applyBorder="1" applyAlignment="1">
      <alignment horizontal="right"/>
    </xf>
    <xf numFmtId="170" fontId="17" fillId="0" borderId="6" xfId="0" applyNumberFormat="1" applyFont="1" applyFill="1" applyBorder="1"/>
    <xf numFmtId="170" fontId="17" fillId="0" borderId="22" xfId="0" applyNumberFormat="1" applyFont="1" applyFill="1" applyBorder="1"/>
    <xf numFmtId="170" fontId="17" fillId="0" borderId="23" xfId="0" applyNumberFormat="1" applyFont="1" applyFill="1" applyBorder="1"/>
    <xf numFmtId="170" fontId="17" fillId="0" borderId="21" xfId="0" applyNumberFormat="1" applyFont="1" applyFill="1" applyBorder="1"/>
    <xf numFmtId="170" fontId="17" fillId="0" borderId="13" xfId="0" applyNumberFormat="1" applyFont="1" applyFill="1" applyBorder="1"/>
    <xf numFmtId="170" fontId="17" fillId="0" borderId="12" xfId="0" applyNumberFormat="1" applyFont="1" applyFill="1" applyBorder="1"/>
    <xf numFmtId="43" fontId="0" fillId="0" borderId="0" xfId="0" applyNumberFormat="1"/>
    <xf numFmtId="170" fontId="0" fillId="0" borderId="0" xfId="0" applyNumberFormat="1"/>
    <xf numFmtId="173" fontId="0" fillId="0" borderId="0" xfId="10" applyNumberFormat="1" applyFont="1"/>
    <xf numFmtId="170" fontId="13" fillId="0" borderId="0" xfId="0" applyNumberFormat="1" applyFont="1"/>
    <xf numFmtId="43" fontId="11" fillId="0" borderId="0" xfId="0" applyNumberFormat="1" applyFont="1"/>
    <xf numFmtId="0" fontId="11" fillId="0" borderId="0" xfId="0" applyFont="1" applyFill="1" applyBorder="1"/>
    <xf numFmtId="0" fontId="24" fillId="0" borderId="13" xfId="0" applyFont="1" applyBorder="1" applyAlignment="1">
      <alignment horizontal="right"/>
    </xf>
    <xf numFmtId="170" fontId="17" fillId="0" borderId="26" xfId="2" applyNumberFormat="1" applyFont="1" applyBorder="1"/>
    <xf numFmtId="0" fontId="15" fillId="0" borderId="5" xfId="0" applyFont="1" applyBorder="1"/>
    <xf numFmtId="0" fontId="15" fillId="0" borderId="4" xfId="0" applyFont="1" applyBorder="1" applyAlignment="1">
      <alignment horizontal="center"/>
    </xf>
    <xf numFmtId="0" fontId="21" fillId="0" borderId="12" xfId="0" applyFont="1" applyBorder="1" applyAlignment="1">
      <alignment wrapText="1"/>
    </xf>
    <xf numFmtId="0" fontId="16" fillId="0" borderId="0" xfId="0" applyFont="1" applyBorder="1" applyAlignment="1">
      <alignment horizontal="left"/>
    </xf>
    <xf numFmtId="0" fontId="16" fillId="0" borderId="6" xfId="0" applyFont="1" applyBorder="1" applyAlignment="1">
      <alignment horizontal="left"/>
    </xf>
    <xf numFmtId="0" fontId="15" fillId="0" borderId="0" xfId="0" applyFont="1" applyFill="1" applyBorder="1" applyAlignment="1">
      <alignment horizontal="left" vertical="top" wrapText="1"/>
    </xf>
    <xf numFmtId="0" fontId="11" fillId="0" borderId="13" xfId="0" applyFont="1" applyBorder="1" applyAlignment="1">
      <alignment horizontal="right"/>
    </xf>
    <xf numFmtId="0" fontId="13" fillId="0" borderId="13" xfId="0" applyFont="1" applyBorder="1" applyAlignment="1">
      <alignment horizontal="right"/>
    </xf>
    <xf numFmtId="0" fontId="21" fillId="0" borderId="13" xfId="0" applyFont="1" applyBorder="1" applyAlignment="1">
      <alignment horizontal="right"/>
    </xf>
    <xf numFmtId="170" fontId="18" fillId="0" borderId="6" xfId="2" applyNumberFormat="1" applyFont="1" applyBorder="1" applyAlignment="1">
      <alignment horizontal="right"/>
    </xf>
    <xf numFmtId="170" fontId="18" fillId="0" borderId="37" xfId="2" applyNumberFormat="1" applyFont="1" applyBorder="1" applyAlignment="1">
      <alignment horizontal="right"/>
    </xf>
    <xf numFmtId="170" fontId="18" fillId="0" borderId="0" xfId="2" applyNumberFormat="1" applyFont="1" applyFill="1" applyBorder="1"/>
    <xf numFmtId="170" fontId="18" fillId="0" borderId="5" xfId="2" applyNumberFormat="1" applyFont="1" applyBorder="1"/>
    <xf numFmtId="170" fontId="17" fillId="0" borderId="37" xfId="2" applyNumberFormat="1" applyFont="1" applyFill="1" applyBorder="1" applyAlignment="1">
      <alignment horizontal="right"/>
    </xf>
    <xf numFmtId="170" fontId="18" fillId="0" borderId="6" xfId="2" applyNumberFormat="1" applyFont="1" applyBorder="1"/>
    <xf numFmtId="170" fontId="18" fillId="0" borderId="13" xfId="2" applyNumberFormat="1" applyFont="1" applyBorder="1"/>
    <xf numFmtId="170" fontId="18" fillId="0" borderId="3" xfId="2" applyNumberFormat="1" applyFont="1" applyBorder="1"/>
    <xf numFmtId="169" fontId="15" fillId="0" borderId="13" xfId="2" applyNumberFormat="1" applyFont="1" applyBorder="1"/>
    <xf numFmtId="0" fontId="0" fillId="0" borderId="0" xfId="0" applyFill="1" applyBorder="1" applyAlignment="1">
      <alignment vertical="top" wrapText="1"/>
    </xf>
    <xf numFmtId="168" fontId="14" fillId="0" borderId="3" xfId="0" applyNumberFormat="1" applyFont="1" applyBorder="1"/>
    <xf numFmtId="168" fontId="14" fillId="0" borderId="0" xfId="0" applyNumberFormat="1" applyFont="1" applyBorder="1"/>
    <xf numFmtId="0" fontId="0" fillId="0" borderId="18" xfId="0" applyBorder="1"/>
    <xf numFmtId="0" fontId="0" fillId="0" borderId="18" xfId="0" applyFill="1" applyBorder="1"/>
    <xf numFmtId="0" fontId="0" fillId="0" borderId="3" xfId="0" applyBorder="1"/>
    <xf numFmtId="0" fontId="0" fillId="0" borderId="27" xfId="0" applyBorder="1"/>
    <xf numFmtId="170" fontId="17" fillId="0" borderId="3" xfId="2" applyNumberFormat="1" applyFont="1" applyFill="1" applyBorder="1" applyAlignment="1">
      <alignment horizontal="right"/>
    </xf>
    <xf numFmtId="170" fontId="17" fillId="0" borderId="15" xfId="2" applyNumberFormat="1" applyFont="1" applyFill="1" applyBorder="1" applyAlignment="1">
      <alignment horizontal="right"/>
    </xf>
    <xf numFmtId="0" fontId="0" fillId="0" borderId="32" xfId="0" applyBorder="1"/>
    <xf numFmtId="170" fontId="18" fillId="0" borderId="17" xfId="2" applyNumberFormat="1" applyFont="1" applyFill="1" applyBorder="1" applyAlignment="1">
      <alignment horizontal="right"/>
    </xf>
    <xf numFmtId="0" fontId="24" fillId="0" borderId="30" xfId="0" applyFont="1" applyBorder="1" applyAlignment="1"/>
    <xf numFmtId="170" fontId="17" fillId="0" borderId="1" xfId="2" applyNumberFormat="1" applyFont="1" applyBorder="1" applyAlignment="1">
      <alignment horizontal="right"/>
    </xf>
    <xf numFmtId="0" fontId="15" fillId="0" borderId="34" xfId="0" applyFont="1" applyBorder="1"/>
    <xf numFmtId="169" fontId="15" fillId="0" borderId="34" xfId="2" applyNumberFormat="1" applyFont="1" applyBorder="1"/>
    <xf numFmtId="169" fontId="16" fillId="0" borderId="34" xfId="2" applyNumberFormat="1" applyFont="1" applyBorder="1"/>
    <xf numFmtId="0" fontId="0" fillId="0" borderId="34" xfId="0" applyBorder="1"/>
    <xf numFmtId="0" fontId="0" fillId="0" borderId="35" xfId="0" applyBorder="1"/>
    <xf numFmtId="0" fontId="0" fillId="0" borderId="38" xfId="0" applyBorder="1"/>
    <xf numFmtId="0" fontId="0" fillId="0" borderId="39" xfId="0" applyBorder="1"/>
    <xf numFmtId="171" fontId="11" fillId="0" borderId="21" xfId="0" applyNumberFormat="1" applyFont="1" applyBorder="1"/>
    <xf numFmtId="0" fontId="0" fillId="0" borderId="1" xfId="0" applyBorder="1"/>
    <xf numFmtId="170" fontId="17" fillId="0" borderId="22" xfId="2" applyNumberFormat="1" applyFont="1" applyBorder="1"/>
    <xf numFmtId="170" fontId="18" fillId="0" borderId="36" xfId="2" applyNumberFormat="1" applyFont="1" applyBorder="1"/>
    <xf numFmtId="0" fontId="15" fillId="0" borderId="22" xfId="0" quotePrefix="1" applyFont="1" applyBorder="1" applyAlignment="1">
      <alignment horizontal="right"/>
    </xf>
    <xf numFmtId="0" fontId="15" fillId="0" borderId="0" xfId="0" applyFont="1" applyFill="1" applyBorder="1" applyAlignment="1">
      <alignment horizontal="left" vertical="top" wrapText="1"/>
    </xf>
    <xf numFmtId="0" fontId="24" fillId="0" borderId="8" xfId="0" applyFont="1" applyBorder="1" applyAlignment="1">
      <alignment horizontal="right"/>
    </xf>
    <xf numFmtId="171" fontId="13" fillId="0" borderId="13" xfId="2" applyNumberFormat="1" applyFont="1" applyBorder="1" applyAlignment="1">
      <alignment horizontal="right"/>
    </xf>
    <xf numFmtId="0" fontId="16" fillId="0" borderId="13" xfId="0" quotePrefix="1" applyFont="1" applyBorder="1" applyAlignment="1">
      <alignment horizontal="right"/>
    </xf>
    <xf numFmtId="170" fontId="17" fillId="0" borderId="36" xfId="2" applyNumberFormat="1" applyFont="1" applyBorder="1"/>
    <xf numFmtId="170" fontId="17" fillId="0" borderId="0" xfId="2" applyNumberFormat="1" applyFont="1" applyBorder="1" applyAlignment="1">
      <alignment horizontal="right"/>
    </xf>
    <xf numFmtId="170" fontId="17" fillId="0" borderId="0" xfId="2" applyNumberFormat="1" applyFont="1" applyBorder="1"/>
    <xf numFmtId="170" fontId="17" fillId="0" borderId="5" xfId="2" applyNumberFormat="1" applyFont="1" applyBorder="1"/>
    <xf numFmtId="170" fontId="17" fillId="0" borderId="37" xfId="2" applyNumberFormat="1" applyFont="1" applyBorder="1"/>
    <xf numFmtId="170" fontId="17" fillId="0" borderId="6" xfId="2" applyNumberFormat="1" applyFont="1" applyBorder="1"/>
    <xf numFmtId="170" fontId="17" fillId="0" borderId="13" xfId="2" applyNumberFormat="1" applyFont="1" applyBorder="1"/>
    <xf numFmtId="170" fontId="17" fillId="0" borderId="40" xfId="2" applyNumberFormat="1" applyFont="1" applyBorder="1"/>
    <xf numFmtId="169" fontId="16" fillId="0" borderId="20" xfId="2" applyNumberFormat="1" applyFont="1" applyFill="1" applyBorder="1" applyAlignment="1">
      <alignment horizontal="right"/>
    </xf>
    <xf numFmtId="170" fontId="17" fillId="0" borderId="21" xfId="2" applyNumberFormat="1" applyFont="1" applyFill="1" applyBorder="1"/>
    <xf numFmtId="0" fontId="15" fillId="0" borderId="7" xfId="0" applyFont="1" applyBorder="1"/>
    <xf numFmtId="0" fontId="15" fillId="0" borderId="23" xfId="0" applyFont="1" applyBorder="1"/>
    <xf numFmtId="168" fontId="15" fillId="0" borderId="12" xfId="0" applyNumberFormat="1" applyFont="1" applyFill="1" applyBorder="1"/>
    <xf numFmtId="0" fontId="15" fillId="0" borderId="12" xfId="0" applyFont="1" applyBorder="1"/>
    <xf numFmtId="168" fontId="16" fillId="0" borderId="0" xfId="0" applyNumberFormat="1" applyFont="1" applyFill="1" applyBorder="1" applyAlignment="1">
      <alignment wrapText="1"/>
    </xf>
    <xf numFmtId="0" fontId="16" fillId="0" borderId="0" xfId="0" quotePrefix="1" applyFont="1" applyBorder="1" applyAlignment="1">
      <alignment horizontal="right"/>
    </xf>
    <xf numFmtId="0" fontId="24" fillId="0" borderId="12" xfId="0" applyFont="1" applyBorder="1" applyAlignment="1">
      <alignment wrapText="1"/>
    </xf>
    <xf numFmtId="0" fontId="15" fillId="0" borderId="6" xfId="0" applyFont="1" applyFill="1" applyBorder="1" applyAlignment="1"/>
    <xf numFmtId="0" fontId="15" fillId="0" borderId="23" xfId="0" applyFont="1" applyFill="1" applyBorder="1" applyAlignment="1"/>
    <xf numFmtId="0" fontId="24" fillId="0" borderId="0" xfId="0" applyFont="1" applyBorder="1" applyAlignment="1">
      <alignment wrapText="1"/>
    </xf>
    <xf numFmtId="0" fontId="24" fillId="0" borderId="7" xfId="0" applyFont="1" applyBorder="1" applyAlignment="1">
      <alignment wrapText="1"/>
    </xf>
    <xf numFmtId="0" fontId="0" fillId="0" borderId="0" xfId="0" applyFill="1" applyBorder="1" applyAlignment="1">
      <alignment horizontal="left"/>
    </xf>
    <xf numFmtId="164" fontId="28" fillId="0" borderId="0" xfId="0" applyNumberFormat="1" applyFont="1" applyFill="1" applyBorder="1"/>
    <xf numFmtId="0" fontId="29" fillId="0" borderId="0" xfId="0" applyFont="1" applyFill="1" applyBorder="1"/>
    <xf numFmtId="0" fontId="28" fillId="0" borderId="0" xfId="0" applyFont="1" applyBorder="1"/>
    <xf numFmtId="43" fontId="23" fillId="0" borderId="0" xfId="2" applyFont="1" applyFill="1" applyBorder="1"/>
    <xf numFmtId="43" fontId="25" fillId="0" borderId="26" xfId="2" applyFont="1" applyFill="1" applyBorder="1" applyAlignment="1">
      <alignment horizontal="right"/>
    </xf>
    <xf numFmtId="43" fontId="25" fillId="0" borderId="40" xfId="2" applyFont="1" applyFill="1" applyBorder="1" applyAlignment="1">
      <alignment horizontal="right"/>
    </xf>
    <xf numFmtId="170" fontId="23" fillId="0" borderId="0" xfId="2" applyNumberFormat="1" applyFont="1" applyBorder="1" applyAlignment="1">
      <alignment horizontal="right"/>
    </xf>
    <xf numFmtId="0" fontId="24" fillId="0" borderId="21" xfId="0" applyFont="1" applyBorder="1" applyAlignment="1">
      <alignment horizontal="right" wrapText="1"/>
    </xf>
    <xf numFmtId="170" fontId="0" fillId="3" borderId="0" xfId="0" applyNumberFormat="1" applyFill="1"/>
    <xf numFmtId="169" fontId="11" fillId="0" borderId="0" xfId="0" applyNumberFormat="1" applyFont="1"/>
    <xf numFmtId="0" fontId="15" fillId="0" borderId="8" xfId="0" applyFont="1" applyBorder="1"/>
    <xf numFmtId="0" fontId="0" fillId="0" borderId="4" xfId="0" applyBorder="1"/>
    <xf numFmtId="0" fontId="15" fillId="0" borderId="9" xfId="0" applyFont="1" applyBorder="1"/>
    <xf numFmtId="0" fontId="15" fillId="0" borderId="8" xfId="0" applyFont="1" applyFill="1" applyBorder="1"/>
    <xf numFmtId="169" fontId="16" fillId="0" borderId="8" xfId="2" applyNumberFormat="1" applyFont="1" applyFill="1" applyBorder="1"/>
    <xf numFmtId="169" fontId="15" fillId="0" borderId="8" xfId="2" applyNumberFormat="1" applyFont="1" applyFill="1" applyBorder="1" applyAlignment="1">
      <alignment horizontal="right"/>
    </xf>
    <xf numFmtId="169" fontId="15" fillId="0" borderId="8" xfId="2" applyNumberFormat="1" applyFont="1" applyBorder="1"/>
    <xf numFmtId="0" fontId="0" fillId="0" borderId="30" xfId="0" applyBorder="1"/>
    <xf numFmtId="0" fontId="30" fillId="0" borderId="4" xfId="15" applyBorder="1" applyAlignment="1"/>
    <xf numFmtId="0" fontId="30" fillId="0" borderId="8" xfId="15" applyBorder="1" applyAlignment="1"/>
    <xf numFmtId="0" fontId="2" fillId="0" borderId="0" xfId="16"/>
    <xf numFmtId="0" fontId="11" fillId="0" borderId="0" xfId="15" applyFont="1" applyBorder="1" applyAlignment="1"/>
    <xf numFmtId="0" fontId="11" fillId="0" borderId="4" xfId="15" applyFont="1" applyBorder="1" applyAlignment="1"/>
    <xf numFmtId="0" fontId="33" fillId="0" borderId="10" xfId="16" applyFont="1" applyBorder="1" applyAlignment="1"/>
    <xf numFmtId="0" fontId="33" fillId="0" borderId="3" xfId="16" applyFont="1" applyBorder="1" applyAlignment="1"/>
    <xf numFmtId="0" fontId="33" fillId="0" borderId="3" xfId="16" applyFont="1" applyBorder="1" applyAlignment="1">
      <alignment horizontal="center"/>
    </xf>
    <xf numFmtId="0" fontId="34" fillId="0" borderId="27" xfId="16" applyFont="1" applyBorder="1" applyAlignment="1">
      <alignment horizontal="right"/>
    </xf>
    <xf numFmtId="0" fontId="35" fillId="0" borderId="0" xfId="16" applyFont="1" applyBorder="1" applyAlignment="1">
      <alignment horizontal="right" vertical="center"/>
    </xf>
    <xf numFmtId="0" fontId="2" fillId="0" borderId="0" xfId="16" applyBorder="1"/>
    <xf numFmtId="0" fontId="31" fillId="0" borderId="41" xfId="16" applyFont="1" applyFill="1" applyBorder="1" applyAlignment="1">
      <alignment horizontal="center" vertical="top" wrapText="1"/>
    </xf>
    <xf numFmtId="0" fontId="2" fillId="0" borderId="4" xfId="16" applyFont="1" applyBorder="1"/>
    <xf numFmtId="170" fontId="2" fillId="0" borderId="41" xfId="2" applyNumberFormat="1" applyFont="1" applyFill="1" applyBorder="1"/>
    <xf numFmtId="170" fontId="2" fillId="0" borderId="43" xfId="2" applyNumberFormat="1" applyFont="1" applyFill="1" applyBorder="1"/>
    <xf numFmtId="0" fontId="2" fillId="0" borderId="4" xfId="16" applyFont="1" applyBorder="1" applyAlignment="1">
      <alignment wrapText="1"/>
    </xf>
    <xf numFmtId="170" fontId="2" fillId="0" borderId="43" xfId="2" applyNumberFormat="1" applyFont="1" applyFill="1" applyBorder="1" applyAlignment="1">
      <alignment vertical="center"/>
    </xf>
    <xf numFmtId="0" fontId="2" fillId="0" borderId="4" xfId="16" applyBorder="1"/>
    <xf numFmtId="169" fontId="2" fillId="0" borderId="43" xfId="2" applyNumberFormat="1" applyFont="1" applyFill="1" applyBorder="1" applyAlignment="1">
      <alignment horizontal="right"/>
    </xf>
    <xf numFmtId="4" fontId="2" fillId="0" borderId="43" xfId="2" applyNumberFormat="1" applyFont="1" applyFill="1" applyBorder="1" applyAlignment="1">
      <alignment horizontal="right"/>
    </xf>
    <xf numFmtId="43" fontId="2" fillId="0" borderId="0" xfId="2" applyFont="1" applyBorder="1"/>
    <xf numFmtId="0" fontId="2" fillId="0" borderId="0" xfId="16" applyFont="1" applyBorder="1"/>
    <xf numFmtId="0" fontId="36" fillId="0" borderId="9" xfId="16" applyFont="1" applyBorder="1"/>
    <xf numFmtId="0" fontId="2" fillId="0" borderId="8" xfId="16" applyBorder="1"/>
    <xf numFmtId="0" fontId="2" fillId="0" borderId="30" xfId="16" applyBorder="1"/>
    <xf numFmtId="0" fontId="2" fillId="0" borderId="4" xfId="16" applyFont="1" applyBorder="1" applyAlignment="1">
      <alignment horizontal="left" vertical="top"/>
    </xf>
    <xf numFmtId="0" fontId="36" fillId="0" borderId="0" xfId="16" applyFont="1" applyBorder="1" applyAlignment="1">
      <alignment horizontal="left" vertical="top" wrapText="1"/>
    </xf>
    <xf numFmtId="0" fontId="36" fillId="0" borderId="18" xfId="16" applyFont="1" applyBorder="1" applyAlignment="1">
      <alignment horizontal="left" vertical="top" wrapText="1"/>
    </xf>
    <xf numFmtId="0" fontId="36" fillId="0" borderId="4" xfId="16" applyFont="1" applyBorder="1" applyAlignment="1">
      <alignment horizontal="left" vertical="top"/>
    </xf>
    <xf numFmtId="0" fontId="2" fillId="0" borderId="18" xfId="16" applyFont="1" applyBorder="1" applyAlignment="1">
      <alignment horizontal="right" vertical="top" wrapText="1"/>
    </xf>
    <xf numFmtId="0" fontId="31" fillId="0" borderId="44" xfId="16" applyFont="1" applyBorder="1" applyAlignment="1">
      <alignment horizontal="center" vertical="center"/>
    </xf>
    <xf numFmtId="0" fontId="37" fillId="0" borderId="28" xfId="16" applyFont="1" applyBorder="1" applyAlignment="1">
      <alignment horizontal="left" vertical="top" wrapText="1"/>
    </xf>
    <xf numFmtId="0" fontId="31" fillId="0" borderId="45" xfId="16" applyFont="1" applyBorder="1" applyAlignment="1">
      <alignment horizontal="center" vertical="top" wrapText="1"/>
    </xf>
    <xf numFmtId="0" fontId="2" fillId="0" borderId="11" xfId="16" applyFont="1" applyBorder="1" applyAlignment="1">
      <alignment horizontal="left" vertical="top" wrapText="1"/>
    </xf>
    <xf numFmtId="0" fontId="36" fillId="0" borderId="13" xfId="16" applyFont="1" applyBorder="1" applyAlignment="1">
      <alignment horizontal="left" vertical="top" wrapText="1"/>
    </xf>
    <xf numFmtId="0" fontId="36" fillId="0" borderId="6" xfId="16" applyFont="1" applyBorder="1" applyAlignment="1">
      <alignment horizontal="left" vertical="top" wrapText="1"/>
    </xf>
    <xf numFmtId="0" fontId="2" fillId="0" borderId="47" xfId="16" applyFont="1" applyBorder="1" applyAlignment="1">
      <alignment horizontal="left" vertical="top" wrapText="1"/>
    </xf>
    <xf numFmtId="0" fontId="2" fillId="0" borderId="48" xfId="16" applyFont="1" applyBorder="1" applyAlignment="1">
      <alignment horizontal="right" vertical="top" wrapText="1"/>
    </xf>
    <xf numFmtId="41" fontId="2" fillId="0" borderId="48" xfId="16" applyNumberFormat="1" applyFont="1" applyBorder="1" applyAlignment="1">
      <alignment horizontal="right" vertical="top" wrapText="1"/>
    </xf>
    <xf numFmtId="0" fontId="38" fillId="0" borderId="47" xfId="15" applyFont="1" applyBorder="1"/>
    <xf numFmtId="0" fontId="38" fillId="0" borderId="4" xfId="15" applyFont="1" applyBorder="1"/>
    <xf numFmtId="0" fontId="31" fillId="0" borderId="31" xfId="16" applyFont="1" applyBorder="1" applyAlignment="1">
      <alignment horizontal="left" vertical="top" wrapText="1"/>
    </xf>
    <xf numFmtId="0" fontId="36" fillId="0" borderId="34" xfId="16" applyFont="1" applyBorder="1" applyAlignment="1">
      <alignment horizontal="left" vertical="top" wrapText="1"/>
    </xf>
    <xf numFmtId="0" fontId="2" fillId="0" borderId="4" xfId="16" applyFont="1" applyBorder="1" applyAlignment="1">
      <alignment horizontal="left" vertical="top" wrapText="1"/>
    </xf>
    <xf numFmtId="0" fontId="36" fillId="0" borderId="4" xfId="16" applyFont="1" applyBorder="1" applyAlignment="1">
      <alignment horizontal="left" vertical="top" wrapText="1"/>
    </xf>
    <xf numFmtId="0" fontId="2" fillId="0" borderId="0" xfId="16" applyBorder="1" applyAlignment="1">
      <alignment horizontal="right"/>
    </xf>
    <xf numFmtId="0" fontId="2" fillId="0" borderId="18" xfId="16" applyBorder="1" applyAlignment="1">
      <alignment horizontal="right"/>
    </xf>
    <xf numFmtId="0" fontId="2" fillId="0" borderId="10" xfId="16" applyBorder="1"/>
    <xf numFmtId="0" fontId="2" fillId="0" borderId="3" xfId="16" applyBorder="1" applyAlignment="1">
      <alignment horizontal="right"/>
    </xf>
    <xf numFmtId="0" fontId="2" fillId="0" borderId="27" xfId="16" applyBorder="1" applyAlignment="1">
      <alignment horizontal="right"/>
    </xf>
    <xf numFmtId="1" fontId="0" fillId="0" borderId="0" xfId="0" applyNumberFormat="1"/>
    <xf numFmtId="0" fontId="19" fillId="0" borderId="0" xfId="0" applyFont="1" applyAlignment="1">
      <alignment horizontal="center"/>
    </xf>
    <xf numFmtId="4" fontId="0" fillId="0" borderId="0" xfId="0" applyNumberFormat="1"/>
    <xf numFmtId="3" fontId="0" fillId="0" borderId="0" xfId="0" applyNumberFormat="1"/>
    <xf numFmtId="172" fontId="0" fillId="0" borderId="0" xfId="0" applyNumberFormat="1"/>
    <xf numFmtId="43" fontId="18" fillId="0" borderId="1" xfId="2" applyFont="1" applyFill="1" applyBorder="1" applyAlignment="1">
      <alignment horizontal="right"/>
    </xf>
    <xf numFmtId="172" fontId="0" fillId="5" borderId="0" xfId="0" applyNumberFormat="1" applyFill="1"/>
    <xf numFmtId="0" fontId="24" fillId="0" borderId="1" xfId="0" applyFont="1" applyBorder="1" applyAlignment="1">
      <alignment horizontal="right"/>
    </xf>
    <xf numFmtId="171" fontId="11" fillId="0" borderId="1" xfId="2" applyNumberFormat="1" applyFont="1" applyBorder="1" applyAlignment="1">
      <alignment horizontal="right"/>
    </xf>
    <xf numFmtId="170" fontId="17" fillId="0" borderId="1" xfId="0" applyNumberFormat="1" applyFont="1" applyFill="1" applyBorder="1"/>
    <xf numFmtId="43" fontId="17" fillId="0" borderId="22" xfId="2" applyFont="1" applyBorder="1" applyAlignment="1">
      <alignment horizontal="right"/>
    </xf>
    <xf numFmtId="43" fontId="18" fillId="0" borderId="21" xfId="2" applyFont="1" applyFill="1" applyBorder="1"/>
    <xf numFmtId="0" fontId="15" fillId="0" borderId="4" xfId="0" quotePrefix="1" applyFont="1" applyFill="1" applyBorder="1" applyAlignment="1">
      <alignment horizontal="center"/>
    </xf>
    <xf numFmtId="0" fontId="15" fillId="0" borderId="4" xfId="0" applyFont="1" applyFill="1" applyBorder="1" applyAlignment="1">
      <alignment horizontal="center"/>
    </xf>
    <xf numFmtId="0" fontId="15" fillId="0" borderId="4" xfId="0" applyFont="1" applyBorder="1" applyAlignment="1">
      <alignment horizontal="center" vertical="top"/>
    </xf>
    <xf numFmtId="0" fontId="15" fillId="0" borderId="4" xfId="0" quotePrefix="1" applyFont="1" applyBorder="1" applyAlignment="1">
      <alignment horizontal="center"/>
    </xf>
    <xf numFmtId="0" fontId="15" fillId="0" borderId="4" xfId="0" quotePrefix="1" applyFont="1" applyFill="1" applyBorder="1" applyAlignment="1">
      <alignment horizontal="center" vertical="top"/>
    </xf>
    <xf numFmtId="43" fontId="18" fillId="0" borderId="36" xfId="2" applyFont="1" applyFill="1" applyBorder="1" applyAlignment="1">
      <alignment horizontal="right"/>
    </xf>
    <xf numFmtId="170" fontId="18" fillId="0" borderId="1" xfId="2" applyNumberFormat="1" applyFont="1" applyFill="1" applyBorder="1"/>
    <xf numFmtId="170" fontId="18" fillId="0" borderId="22" xfId="2" applyNumberFormat="1" applyFont="1" applyFill="1" applyBorder="1"/>
    <xf numFmtId="170" fontId="18" fillId="0" borderId="24" xfId="2" applyNumberFormat="1" applyFont="1" applyFill="1" applyBorder="1"/>
    <xf numFmtId="0" fontId="16" fillId="0" borderId="1" xfId="0" applyFont="1" applyFill="1" applyBorder="1"/>
    <xf numFmtId="0" fontId="24" fillId="0" borderId="2" xfId="0" applyFont="1" applyBorder="1" applyAlignment="1">
      <alignment horizontal="right" wrapText="1"/>
    </xf>
    <xf numFmtId="43" fontId="0" fillId="0" borderId="1" xfId="0" applyNumberFormat="1" applyFill="1" applyBorder="1"/>
    <xf numFmtId="43" fontId="0" fillId="0" borderId="1" xfId="0" applyNumberFormat="1" applyBorder="1"/>
    <xf numFmtId="0" fontId="31" fillId="0" borderId="41" xfId="16" applyFont="1" applyFill="1" applyBorder="1" applyAlignment="1">
      <alignment horizontal="center" vertical="center" wrapText="1"/>
    </xf>
    <xf numFmtId="0" fontId="31" fillId="0" borderId="34" xfId="16" applyFont="1" applyFill="1" applyBorder="1" applyAlignment="1">
      <alignment horizontal="center" vertical="center" wrapText="1"/>
    </xf>
    <xf numFmtId="0" fontId="1" fillId="0" borderId="4" xfId="16" applyFont="1" applyBorder="1"/>
    <xf numFmtId="170" fontId="2" fillId="0" borderId="48" xfId="16" applyNumberFormat="1" applyFont="1" applyBorder="1" applyAlignment="1">
      <alignment horizontal="right" vertical="center" wrapText="1"/>
    </xf>
    <xf numFmtId="170" fontId="2" fillId="0" borderId="46" xfId="16" applyNumberFormat="1" applyFont="1" applyBorder="1" applyAlignment="1">
      <alignment horizontal="right" vertical="top" wrapText="1"/>
    </xf>
    <xf numFmtId="1" fontId="2" fillId="0" borderId="46" xfId="16" applyNumberFormat="1" applyFont="1" applyBorder="1" applyAlignment="1">
      <alignment horizontal="right" vertical="top" wrapText="1"/>
    </xf>
    <xf numFmtId="1" fontId="31" fillId="0" borderId="49" xfId="16" applyNumberFormat="1" applyFont="1" applyBorder="1" applyAlignment="1">
      <alignment horizontal="right" vertical="top" wrapText="1"/>
    </xf>
    <xf numFmtId="1" fontId="2" fillId="0" borderId="50" xfId="16" applyNumberFormat="1" applyFont="1" applyBorder="1" applyAlignment="1">
      <alignment horizontal="right" vertical="top" wrapText="1"/>
    </xf>
    <xf numFmtId="0" fontId="2" fillId="3" borderId="4" xfId="16" applyFont="1" applyFill="1" applyBorder="1"/>
    <xf numFmtId="170" fontId="2" fillId="3" borderId="43" xfId="2" applyNumberFormat="1" applyFont="1" applyFill="1" applyBorder="1"/>
    <xf numFmtId="0" fontId="15" fillId="0" borderId="4" xfId="0" applyFont="1" applyFill="1" applyBorder="1" applyAlignment="1">
      <alignment horizontal="center" vertical="center"/>
    </xf>
    <xf numFmtId="170" fontId="18" fillId="0" borderId="12" xfId="2" applyNumberFormat="1" applyFont="1" applyFill="1" applyBorder="1"/>
    <xf numFmtId="43" fontId="23" fillId="0" borderId="36" xfId="2" applyFont="1" applyFill="1" applyBorder="1" applyAlignment="1">
      <alignment horizontal="right"/>
    </xf>
    <xf numFmtId="0" fontId="39" fillId="0" borderId="18" xfId="0" applyFont="1" applyBorder="1"/>
    <xf numFmtId="172" fontId="23" fillId="0" borderId="36" xfId="2" applyNumberFormat="1" applyFont="1" applyFill="1" applyBorder="1" applyAlignment="1">
      <alignment horizontal="right"/>
    </xf>
    <xf numFmtId="170" fontId="23" fillId="0" borderId="0" xfId="2" applyNumberFormat="1" applyFont="1" applyFill="1" applyBorder="1"/>
    <xf numFmtId="0" fontId="16" fillId="0" borderId="0" xfId="0" applyFont="1" applyFill="1" applyBorder="1" applyAlignment="1">
      <alignment horizontal="left"/>
    </xf>
    <xf numFmtId="0" fontId="0" fillId="0" borderId="0" xfId="0" applyFill="1" applyBorder="1" applyAlignment="1">
      <alignment horizontal="left"/>
    </xf>
    <xf numFmtId="0" fontId="0" fillId="0" borderId="7" xfId="0" applyFill="1" applyBorder="1" applyAlignment="1">
      <alignment horizontal="left"/>
    </xf>
    <xf numFmtId="0" fontId="16" fillId="0" borderId="8" xfId="0" applyFont="1" applyBorder="1" applyAlignment="1">
      <alignment horizontal="left"/>
    </xf>
    <xf numFmtId="0" fontId="16" fillId="0" borderId="19" xfId="0" applyFont="1" applyBorder="1" applyAlignment="1">
      <alignment horizontal="left"/>
    </xf>
    <xf numFmtId="0" fontId="16" fillId="0" borderId="0" xfId="0" applyFont="1" applyBorder="1" applyAlignment="1"/>
    <xf numFmtId="0" fontId="16" fillId="0" borderId="7" xfId="0" applyFont="1" applyBorder="1" applyAlignment="1"/>
    <xf numFmtId="0" fontId="16" fillId="0" borderId="0" xfId="0" applyFont="1" applyBorder="1" applyAlignment="1">
      <alignment horizontal="left"/>
    </xf>
    <xf numFmtId="0" fontId="16" fillId="0" borderId="7" xfId="0" applyFont="1" applyBorder="1" applyAlignment="1">
      <alignment horizontal="left"/>
    </xf>
    <xf numFmtId="0" fontId="12" fillId="0" borderId="9" xfId="0" applyFont="1" applyBorder="1" applyAlignment="1">
      <alignment horizontal="center"/>
    </xf>
    <xf numFmtId="0" fontId="12" fillId="0" borderId="8" xfId="0" applyFont="1" applyBorder="1" applyAlignment="1">
      <alignment horizontal="center"/>
    </xf>
    <xf numFmtId="0" fontId="12" fillId="0" borderId="30" xfId="0" applyFont="1" applyBorder="1" applyAlignment="1">
      <alignment horizontal="center"/>
    </xf>
    <xf numFmtId="0" fontId="11" fillId="0" borderId="4" xfId="0" applyFont="1" applyBorder="1" applyAlignment="1">
      <alignment horizontal="center"/>
    </xf>
    <xf numFmtId="0" fontId="11" fillId="0" borderId="0" xfId="0" applyFont="1" applyBorder="1" applyAlignment="1">
      <alignment horizontal="center"/>
    </xf>
    <xf numFmtId="0" fontId="11" fillId="0" borderId="18" xfId="0" applyFont="1" applyBorder="1" applyAlignment="1">
      <alignment horizontal="center"/>
    </xf>
    <xf numFmtId="0" fontId="13" fillId="0" borderId="31"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0" fillId="0" borderId="0" xfId="0" applyBorder="1" applyAlignment="1">
      <alignment horizontal="left"/>
    </xf>
    <xf numFmtId="0" fontId="0" fillId="0" borderId="7" xfId="0" applyBorder="1" applyAlignment="1">
      <alignment horizontal="left"/>
    </xf>
    <xf numFmtId="0" fontId="21" fillId="0" borderId="33" xfId="0" applyFont="1" applyBorder="1" applyAlignment="1">
      <alignment horizontal="center"/>
    </xf>
    <xf numFmtId="0" fontId="21" fillId="0" borderId="28" xfId="0" applyFont="1" applyBorder="1" applyAlignment="1">
      <alignment horizontal="center"/>
    </xf>
    <xf numFmtId="0" fontId="21" fillId="0" borderId="29" xfId="0" applyFont="1" applyBorder="1" applyAlignment="1">
      <alignment horizontal="center"/>
    </xf>
    <xf numFmtId="0" fontId="21" fillId="0" borderId="33" xfId="0" applyFont="1" applyBorder="1" applyAlignment="1">
      <alignment horizontal="center" wrapText="1"/>
    </xf>
    <xf numFmtId="0" fontId="21" fillId="0" borderId="28" xfId="0" applyFont="1" applyBorder="1" applyAlignment="1">
      <alignment horizontal="center" wrapText="1"/>
    </xf>
    <xf numFmtId="0" fontId="21" fillId="0" borderId="29" xfId="0" applyFont="1" applyBorder="1" applyAlignment="1">
      <alignment horizontal="center" wrapText="1"/>
    </xf>
    <xf numFmtId="0" fontId="21" fillId="0" borderId="21" xfId="0" applyFont="1" applyBorder="1" applyAlignment="1">
      <alignment horizontal="center"/>
    </xf>
    <xf numFmtId="0" fontId="21" fillId="0" borderId="13" xfId="0" applyFont="1" applyBorder="1" applyAlignment="1">
      <alignment horizontal="center"/>
    </xf>
    <xf numFmtId="0" fontId="21" fillId="0" borderId="21" xfId="0" applyFont="1" applyBorder="1" applyAlignment="1">
      <alignment horizontal="center" wrapText="1"/>
    </xf>
    <xf numFmtId="0" fontId="21" fillId="0" borderId="13" xfId="0" applyFont="1" applyBorder="1" applyAlignment="1">
      <alignment horizontal="center" wrapText="1"/>
    </xf>
    <xf numFmtId="0" fontId="15" fillId="0" borderId="0" xfId="0" applyFont="1" applyFill="1" applyBorder="1" applyAlignment="1">
      <alignment horizontal="left" vertical="center" wrapText="1"/>
    </xf>
    <xf numFmtId="0" fontId="16" fillId="0" borderId="9" xfId="0" applyFont="1" applyBorder="1" applyAlignment="1">
      <alignment horizontal="center"/>
    </xf>
    <xf numFmtId="0" fontId="16" fillId="0" borderId="8" xfId="0" applyFont="1" applyBorder="1" applyAlignment="1">
      <alignment horizontal="center"/>
    </xf>
    <xf numFmtId="0" fontId="16" fillId="0" borderId="6" xfId="0" applyFont="1" applyBorder="1" applyAlignment="1">
      <alignment horizontal="left"/>
    </xf>
    <xf numFmtId="0" fontId="16" fillId="0" borderId="23" xfId="0" applyFont="1" applyBorder="1" applyAlignment="1">
      <alignment horizontal="left"/>
    </xf>
    <xf numFmtId="168" fontId="16" fillId="0" borderId="0" xfId="0" applyNumberFormat="1" applyFont="1" applyFill="1" applyBorder="1" applyAlignment="1">
      <alignment horizontal="center" wrapText="1"/>
    </xf>
    <xf numFmtId="0" fontId="21" fillId="0" borderId="12" xfId="0" applyFont="1" applyBorder="1" applyAlignment="1">
      <alignment horizontal="center" wrapText="1"/>
    </xf>
    <xf numFmtId="0" fontId="15" fillId="0" borderId="0" xfId="0" applyFont="1" applyFill="1" applyBorder="1" applyAlignment="1">
      <alignment horizontal="left" vertical="top" wrapText="1"/>
    </xf>
    <xf numFmtId="0" fontId="15" fillId="0" borderId="21" xfId="0" applyFont="1" applyFill="1" applyBorder="1" applyAlignment="1">
      <alignment horizontal="center"/>
    </xf>
    <xf numFmtId="0" fontId="15" fillId="0" borderId="13" xfId="0" applyFont="1" applyFill="1" applyBorder="1" applyAlignment="1">
      <alignment horizontal="center"/>
    </xf>
    <xf numFmtId="0" fontId="15" fillId="0" borderId="12" xfId="0" applyFont="1" applyFill="1" applyBorder="1" applyAlignment="1">
      <alignment horizontal="center"/>
    </xf>
    <xf numFmtId="0" fontId="15" fillId="0" borderId="1" xfId="0" applyFont="1" applyBorder="1" applyAlignment="1">
      <alignment horizontal="left" wrapText="1"/>
    </xf>
    <xf numFmtId="0" fontId="15" fillId="0" borderId="0" xfId="0" applyFont="1" applyBorder="1" applyAlignment="1">
      <alignment horizontal="left" wrapText="1"/>
    </xf>
    <xf numFmtId="0" fontId="11" fillId="0" borderId="4" xfId="15" applyFont="1" applyBorder="1" applyAlignment="1">
      <alignment horizontal="center"/>
    </xf>
    <xf numFmtId="0" fontId="11" fillId="0" borderId="0" xfId="15" applyFont="1" applyBorder="1" applyAlignment="1">
      <alignment horizontal="center"/>
    </xf>
    <xf numFmtId="0" fontId="32" fillId="0" borderId="9" xfId="15" applyFont="1" applyBorder="1" applyAlignment="1">
      <alignment horizontal="center"/>
    </xf>
    <xf numFmtId="0" fontId="32" fillId="0" borderId="8" xfId="15" applyFont="1" applyBorder="1" applyAlignment="1">
      <alignment horizontal="center"/>
    </xf>
    <xf numFmtId="0" fontId="32" fillId="0" borderId="30" xfId="15" applyFont="1" applyBorder="1" applyAlignment="1">
      <alignment horizontal="center"/>
    </xf>
    <xf numFmtId="0" fontId="11" fillId="0" borderId="18" xfId="15" applyFont="1" applyBorder="1" applyAlignment="1">
      <alignment horizontal="center"/>
    </xf>
    <xf numFmtId="0" fontId="2" fillId="0" borderId="47" xfId="16" applyFont="1" applyBorder="1" applyAlignment="1">
      <alignment horizontal="left" vertical="top" wrapText="1"/>
    </xf>
    <xf numFmtId="0" fontId="2" fillId="0" borderId="13" xfId="16" applyFont="1" applyBorder="1" applyAlignment="1">
      <alignment horizontal="left" vertical="top" wrapText="1"/>
    </xf>
    <xf numFmtId="0" fontId="2" fillId="0" borderId="12" xfId="16" applyFont="1" applyBorder="1" applyAlignment="1">
      <alignment horizontal="left" vertical="top" wrapText="1"/>
    </xf>
    <xf numFmtId="0" fontId="2" fillId="0" borderId="4" xfId="16" applyFont="1" applyBorder="1" applyAlignment="1">
      <alignment horizontal="left" vertical="top" wrapText="1"/>
    </xf>
    <xf numFmtId="0" fontId="2" fillId="0" borderId="0" xfId="16" applyFont="1" applyBorder="1" applyAlignment="1">
      <alignment horizontal="left" vertical="top" wrapText="1"/>
    </xf>
    <xf numFmtId="0" fontId="2" fillId="0" borderId="18" xfId="16" applyFont="1" applyBorder="1" applyAlignment="1">
      <alignment horizontal="left" vertical="top" wrapText="1"/>
    </xf>
    <xf numFmtId="0" fontId="31" fillId="0" borderId="41" xfId="16" applyFont="1" applyBorder="1" applyAlignment="1">
      <alignment horizontal="center" vertical="center"/>
    </xf>
    <xf numFmtId="0" fontId="31" fillId="0" borderId="42" xfId="16" applyFont="1" applyBorder="1" applyAlignment="1">
      <alignment horizontal="center" vertical="center"/>
    </xf>
    <xf numFmtId="0" fontId="2" fillId="0" borderId="0" xfId="16" applyBorder="1" applyAlignment="1">
      <alignment horizontal="center" vertical="top" wrapText="1"/>
    </xf>
    <xf numFmtId="0" fontId="11" fillId="0" borderId="4" xfId="15" applyFont="1" applyBorder="1" applyAlignment="1">
      <alignment horizontal="center" vertical="top" wrapText="1"/>
    </xf>
    <xf numFmtId="0" fontId="11" fillId="0" borderId="0" xfId="15" applyFont="1" applyBorder="1" applyAlignment="1">
      <alignment horizontal="center" vertical="top" wrapText="1"/>
    </xf>
    <xf numFmtId="0" fontId="11" fillId="0" borderId="18" xfId="15" applyFont="1" applyBorder="1" applyAlignment="1">
      <alignment horizontal="center" vertical="top" wrapText="1"/>
    </xf>
  </cellXfs>
  <cellStyles count="17">
    <cellStyle name="category" xfId="1"/>
    <cellStyle name="Comma" xfId="2" builtinId="3"/>
    <cellStyle name="Comma 2" xfId="13"/>
    <cellStyle name="Currency $" xfId="3"/>
    <cellStyle name="date" xfId="4"/>
    <cellStyle name="Grey" xfId="5"/>
    <cellStyle name="HEADER" xfId="6"/>
    <cellStyle name="Input [yellow]" xfId="7"/>
    <cellStyle name="Model" xfId="8"/>
    <cellStyle name="Normal" xfId="0" builtinId="0"/>
    <cellStyle name="Normal - Style1" xfId="9"/>
    <cellStyle name="Normal 156" xfId="16"/>
    <cellStyle name="Normal 2" xfId="15"/>
    <cellStyle name="Normal 6" xfId="14"/>
    <cellStyle name="Percent" xfId="10" builtinId="5"/>
    <cellStyle name="Percent [2]" xfId="11"/>
    <cellStyle name="subhead" xfId="1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mkndcorpacct\Ankur\Finance\Final%20Accounts\Jun'07\JV_FORMA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PMS%20reports\PMS-Nov'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PMS%20reports\PMS-Nov'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2007-08\Q4%2007-08\HPLCL%20Working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ac\CoreGroup\2007-08\Q2%200708\ESOP%20Q2%200708\ESOP%20JVs%20Q20708\agnel\AJN\ccc\analysis-2002-03\CODEMAS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1\48354\LOCALS~1\Temp\XPgrpwise\Position%20post%2031st%20March%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WINDOWS\TEMP\SCH%20EQ2-All%20Indi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MYDOCU~1\MPCSFE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2007-08\Q4%2007-08\HPLCL%20Working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1\VLB-PA~1.CAC\LOCALS~1\Temp\30th%20Jun%2008%20Files\JVs\June%202008%20JVs\Currency%20Swap%20JVs\7890%20Cash%20flow%20analysi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ac\CoreGroup\2007-08\Q4%2007-08\HPLCL%20Working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mkndcorpacct\I%20Contents\AS%2023%20Workings%2002%2003\AS23-HED%2002%2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nthilmani\D\0405pms\03.Performance\02.Jun04\01.PMS\W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DOCUME~1\PR1\LOCALS~1\Temp\XPgrpwise\Q4%20Sch%20E%200708%20PAC+G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Ketan\MPCS_04-05\DIVISIONAL%20REPORT\Others\FOOD_WORKING\FOOD%20PARAMETERS%20-%202605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007-08\Q2%200708\ESOP%20Q2%200708\ESOP%20JVs%20Q20708\agnel\AJN\ccc\analysis-2002-03\CODEMA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ordinator\comm\dos\MRNBUD\BUDFORM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07-08\Q4%2007-08\HPLCL%20Working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2008-09\Q1%202008-09\AS%2030\7968%20Analys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B Reval"/>
      <sheetName val="LTL FX, COD Reval"/>
      <sheetName val="EEFC Reval"/>
      <sheetName val="AS 16"/>
      <sheetName val="Dimn MF"/>
      <sheetName val="JV VII"/>
      <sheetName val="JV-FORMAT"/>
      <sheetName val="GL Codes"/>
      <sheetName val="MF 30.06"/>
      <sheetName val="Stock 30.06"/>
      <sheetName val="BC GL"/>
      <sheetName val="BC 7.21 pm"/>
      <sheetName val="PCFC GL"/>
      <sheetName val="PCFC GL r"/>
      <sheetName val="PCFC R1"/>
      <sheetName val="PCFC R2"/>
      <sheetName val="105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HIGHLIGHTS"/>
      <sheetName val="ORDER BKG &amp; SALES (excl UJV)"/>
      <sheetName val="ORDER BKG &amp; SALES (Incl UJV)"/>
      <sheetName val="ORDER BACKLOG MOVEMENT"/>
      <sheetName val="SBU ORDER BOOKING"/>
      <sheetName val="SBU SALES"/>
      <sheetName val="EARNINGS"/>
      <sheetName val="SBU PBIT"/>
      <sheetName val="WORKING CAPITAL"/>
      <sheetName val="CEMENT"/>
      <sheetName val="DATASHEET"/>
      <sheetName val="contri"/>
      <sheetName val="wcap"/>
      <sheetName val="Cmnt"/>
      <sheetName val="Module1"/>
      <sheetName val="Module2"/>
      <sheetName val="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D1" t="str">
            <v xml:space="preserve">PERFORMANCE REPORT- </v>
          </cell>
          <cell r="I1" t="str">
            <v>NOVEMBER - 2003</v>
          </cell>
        </row>
        <row r="4">
          <cell r="G4" t="str">
            <v>P B I T</v>
          </cell>
        </row>
        <row r="5">
          <cell r="M5" t="str">
            <v>(Rs. crore )</v>
          </cell>
        </row>
        <row r="6">
          <cell r="F6" t="str">
            <v>This   Month</v>
          </cell>
          <cell r="H6" t="str">
            <v>OD</v>
          </cell>
          <cell r="I6" t="str">
            <v>2003-04</v>
          </cell>
          <cell r="J6" t="str">
            <v>MTR</v>
          </cell>
          <cell r="L6" t="str">
            <v>Year-to-Date</v>
          </cell>
        </row>
        <row r="7">
          <cell r="F7" t="str">
            <v>Actual</v>
          </cell>
          <cell r="G7" t="str">
            <v>Variance</v>
          </cell>
          <cell r="I7" t="str">
            <v>Budget</v>
          </cell>
          <cell r="J7" t="str">
            <v>2003-04</v>
          </cell>
          <cell r="K7" t="str">
            <v>YTD</v>
          </cell>
          <cell r="L7" t="str">
            <v>Actual</v>
          </cell>
          <cell r="M7" t="str">
            <v>Variance</v>
          </cell>
        </row>
        <row r="8">
          <cell r="F8">
            <v>7.0999999999999943</v>
          </cell>
          <cell r="G8">
            <v>-26.599999999999998</v>
          </cell>
          <cell r="H8" t="str">
            <v>E&amp;C</v>
          </cell>
          <cell r="I8">
            <v>625.1</v>
          </cell>
          <cell r="J8">
            <v>591.4</v>
          </cell>
          <cell r="K8">
            <v>0</v>
          </cell>
          <cell r="L8">
            <v>140</v>
          </cell>
          <cell r="M8">
            <v>-48.4</v>
          </cell>
        </row>
        <row r="9">
          <cell r="F9">
            <v>-8.1000000000000014</v>
          </cell>
          <cell r="G9">
            <v>-28.700000000000017</v>
          </cell>
          <cell r="H9" t="str">
            <v>Cement</v>
          </cell>
          <cell r="I9">
            <v>272.2</v>
          </cell>
          <cell r="J9">
            <v>190</v>
          </cell>
          <cell r="L9">
            <v>33.5</v>
          </cell>
          <cell r="M9">
            <v>-103.9</v>
          </cell>
        </row>
        <row r="10">
          <cell r="F10">
            <v>7.8999999999999986</v>
          </cell>
          <cell r="G10">
            <v>-3.0000000000000009</v>
          </cell>
          <cell r="H10" t="str">
            <v>EBG</v>
          </cell>
          <cell r="I10">
            <v>115.1</v>
          </cell>
          <cell r="J10">
            <v>110.1</v>
          </cell>
          <cell r="L10">
            <v>55.3</v>
          </cell>
          <cell r="M10">
            <v>-7.2</v>
          </cell>
        </row>
        <row r="11">
          <cell r="F11">
            <v>2.8000000000000007</v>
          </cell>
          <cell r="G11">
            <v>1.0000000000000009</v>
          </cell>
          <cell r="H11" t="str">
            <v>Diversified</v>
          </cell>
          <cell r="I11">
            <v>16.600000000000001</v>
          </cell>
          <cell r="J11">
            <v>18.8</v>
          </cell>
          <cell r="K11">
            <v>0</v>
          </cell>
          <cell r="L11">
            <v>11.600000000000001</v>
          </cell>
          <cell r="M11">
            <v>4.8000000000000007</v>
          </cell>
        </row>
        <row r="12">
          <cell r="F12">
            <v>9.6999999999999922</v>
          </cell>
          <cell r="G12">
            <v>-57.300000000000011</v>
          </cell>
          <cell r="H12" t="str">
            <v>Total</v>
          </cell>
          <cell r="I12">
            <v>1029</v>
          </cell>
          <cell r="J12">
            <v>910.3</v>
          </cell>
          <cell r="K12">
            <v>0</v>
          </cell>
          <cell r="L12">
            <v>240.4</v>
          </cell>
          <cell r="M12">
            <v>-154.69999999999999</v>
          </cell>
        </row>
        <row r="13">
          <cell r="F13">
            <v>18.399999999999991</v>
          </cell>
          <cell r="G13">
            <v>-3.5999999999999979</v>
          </cell>
          <cell r="H13" t="str">
            <v>CONST</v>
          </cell>
          <cell r="I13">
            <v>350.8</v>
          </cell>
          <cell r="J13">
            <v>330</v>
          </cell>
          <cell r="L13">
            <v>99.6</v>
          </cell>
          <cell r="M13">
            <v>-27.2</v>
          </cell>
        </row>
        <row r="14">
          <cell r="F14">
            <v>5.1999999999999993</v>
          </cell>
          <cell r="G14">
            <v>-2.2999999999999998</v>
          </cell>
          <cell r="H14" t="str">
            <v>HED</v>
          </cell>
          <cell r="I14">
            <v>134.19999999999999</v>
          </cell>
          <cell r="J14">
            <v>131.4</v>
          </cell>
          <cell r="L14">
            <v>26.5</v>
          </cell>
          <cell r="M14">
            <v>0.7</v>
          </cell>
        </row>
        <row r="15">
          <cell r="F15">
            <v>-16.5</v>
          </cell>
          <cell r="G15">
            <v>-20.7</v>
          </cell>
          <cell r="H15" t="str">
            <v>E&amp;C (P)</v>
          </cell>
          <cell r="I15">
            <v>140.1</v>
          </cell>
          <cell r="J15">
            <v>130</v>
          </cell>
          <cell r="L15">
            <v>13.9</v>
          </cell>
          <cell r="M15">
            <v>-21.9</v>
          </cell>
        </row>
        <row r="16">
          <cell r="F16">
            <v>1.2000000000000011</v>
          </cell>
          <cell r="G16">
            <v>-0.30000000000000004</v>
          </cell>
          <cell r="H16" t="str">
            <v>DBD I</v>
          </cell>
          <cell r="I16">
            <v>16.5</v>
          </cell>
          <cell r="J16">
            <v>17.2</v>
          </cell>
          <cell r="L16">
            <v>9.3000000000000007</v>
          </cell>
          <cell r="M16">
            <v>1.1000000000000001</v>
          </cell>
        </row>
        <row r="17">
          <cell r="F17">
            <v>1.5999999999999996</v>
          </cell>
          <cell r="G17">
            <v>1.3000000000000003</v>
          </cell>
          <cell r="H17" t="str">
            <v>DBD IV</v>
          </cell>
          <cell r="I17">
            <v>0.1</v>
          </cell>
          <cell r="J17">
            <v>1.6</v>
          </cell>
          <cell r="L17">
            <v>2.2999999999999998</v>
          </cell>
          <cell r="M17">
            <v>3.7</v>
          </cell>
        </row>
        <row r="21">
          <cell r="F21" t="str">
            <v>Net OD Earnings</v>
          </cell>
        </row>
        <row r="22">
          <cell r="G22" t="str">
            <v>(Rs. crore )</v>
          </cell>
        </row>
        <row r="23">
          <cell r="A23" t="str">
            <v>This   Month</v>
          </cell>
          <cell r="C23" t="str">
            <v>OD</v>
          </cell>
          <cell r="D23" t="str">
            <v>2003-04</v>
          </cell>
          <cell r="E23" t="str">
            <v>MTR</v>
          </cell>
          <cell r="F23" t="str">
            <v>Year-to-Date</v>
          </cell>
        </row>
        <row r="24">
          <cell r="A24" t="str">
            <v>Actual</v>
          </cell>
          <cell r="B24" t="str">
            <v>Variance</v>
          </cell>
          <cell r="D24" t="str">
            <v>Budget</v>
          </cell>
          <cell r="E24" t="str">
            <v>2003-04</v>
          </cell>
          <cell r="F24" t="str">
            <v>Actual</v>
          </cell>
          <cell r="G24" t="str">
            <v>Variance</v>
          </cell>
        </row>
        <row r="25">
          <cell r="A25">
            <v>5.8000000000000114</v>
          </cell>
          <cell r="B25">
            <v>-14.699999999999998</v>
          </cell>
          <cell r="C25" t="str">
            <v>E&amp;C</v>
          </cell>
          <cell r="D25">
            <v>418.79999999999995</v>
          </cell>
          <cell r="E25">
            <v>408.20000000000005</v>
          </cell>
          <cell r="F25">
            <v>98.9</v>
          </cell>
          <cell r="G25">
            <v>-23.299999999999997</v>
          </cell>
        </row>
        <row r="26">
          <cell r="A26">
            <v>-5.7000000000000028</v>
          </cell>
          <cell r="B26">
            <v>-18.200000000000003</v>
          </cell>
          <cell r="C26" t="str">
            <v>Cement</v>
          </cell>
          <cell r="D26">
            <v>165.7</v>
          </cell>
          <cell r="E26">
            <v>113.9</v>
          </cell>
          <cell r="F26">
            <v>16.399999999999999</v>
          </cell>
          <cell r="G26">
            <v>-65.900000000000006</v>
          </cell>
        </row>
        <row r="27">
          <cell r="A27">
            <v>5.2999999999999972</v>
          </cell>
          <cell r="B27">
            <v>-1.9</v>
          </cell>
          <cell r="C27" t="str">
            <v>EBG</v>
          </cell>
          <cell r="D27">
            <v>76.7</v>
          </cell>
          <cell r="E27">
            <v>72.2</v>
          </cell>
          <cell r="F27">
            <v>35.799999999999997</v>
          </cell>
          <cell r="G27">
            <v>-5.8</v>
          </cell>
        </row>
        <row r="28">
          <cell r="A28">
            <v>1.9000000000000004</v>
          </cell>
          <cell r="B28">
            <v>0.69999999999999929</v>
          </cell>
          <cell r="C28" t="str">
            <v>Diversified</v>
          </cell>
          <cell r="D28">
            <v>10.7</v>
          </cell>
          <cell r="E28">
            <v>11.6</v>
          </cell>
          <cell r="F28">
            <v>7.5</v>
          </cell>
          <cell r="G28">
            <v>3.0999999999999996</v>
          </cell>
        </row>
        <row r="29">
          <cell r="A29">
            <v>7.300000000000006</v>
          </cell>
          <cell r="B29">
            <v>-34.099999999999994</v>
          </cell>
          <cell r="C29" t="str">
            <v>Total</v>
          </cell>
          <cell r="D29">
            <v>671.90000000000009</v>
          </cell>
          <cell r="E29">
            <v>605.90000000000009</v>
          </cell>
          <cell r="F29">
            <v>158.60000000000002</v>
          </cell>
          <cell r="G29">
            <v>-91.9</v>
          </cell>
        </row>
        <row r="31">
          <cell r="A31">
            <v>12.700000000000003</v>
          </cell>
          <cell r="B31">
            <v>-1.5</v>
          </cell>
          <cell r="C31" t="str">
            <v>CONST</v>
          </cell>
          <cell r="D31">
            <v>233.5</v>
          </cell>
          <cell r="E31">
            <v>235</v>
          </cell>
          <cell r="F31">
            <v>72.400000000000006</v>
          </cell>
          <cell r="G31">
            <v>-9.6999999999999993</v>
          </cell>
        </row>
        <row r="32">
          <cell r="A32">
            <v>3.6000000000000014</v>
          </cell>
          <cell r="B32">
            <v>-1.3</v>
          </cell>
          <cell r="C32" t="str">
            <v>HED</v>
          </cell>
          <cell r="D32">
            <v>87.2</v>
          </cell>
          <cell r="E32">
            <v>86.6</v>
          </cell>
          <cell r="F32">
            <v>18.100000000000001</v>
          </cell>
          <cell r="G32">
            <v>0.8</v>
          </cell>
        </row>
        <row r="33">
          <cell r="A33">
            <v>-10.499999999999998</v>
          </cell>
          <cell r="B33">
            <v>-11.9</v>
          </cell>
          <cell r="C33" t="str">
            <v>E&amp;C (P)</v>
          </cell>
          <cell r="D33">
            <v>98.1</v>
          </cell>
          <cell r="E33">
            <v>86.6</v>
          </cell>
          <cell r="F33">
            <v>8.4</v>
          </cell>
          <cell r="G33">
            <v>-14.4</v>
          </cell>
        </row>
        <row r="34">
          <cell r="A34">
            <v>0.79999999999999982</v>
          </cell>
          <cell r="B34">
            <v>-0.10000000000000009</v>
          </cell>
          <cell r="C34" t="str">
            <v>DBD I</v>
          </cell>
          <cell r="D34">
            <v>10.6</v>
          </cell>
          <cell r="E34">
            <v>11</v>
          </cell>
          <cell r="F34">
            <v>6</v>
          </cell>
          <cell r="G34">
            <v>0.7</v>
          </cell>
        </row>
        <row r="35">
          <cell r="A35">
            <v>1.1000000000000001</v>
          </cell>
          <cell r="B35">
            <v>0.79999999999999982</v>
          </cell>
          <cell r="C35" t="str">
            <v>DBD IV</v>
          </cell>
          <cell r="D35">
            <v>0.1</v>
          </cell>
          <cell r="E35">
            <v>0.6</v>
          </cell>
          <cell r="F35">
            <v>1.5</v>
          </cell>
          <cell r="G35">
            <v>2.4</v>
          </cell>
        </row>
        <row r="37">
          <cell r="C37" t="str">
            <v>Operating Margin (PBDIT) as % of Net Sales</v>
          </cell>
        </row>
        <row r="39">
          <cell r="G39" t="str">
            <v>2002-03</v>
          </cell>
          <cell r="H39" t="str">
            <v>OD</v>
          </cell>
          <cell r="I39" t="str">
            <v>2003-04</v>
          </cell>
          <cell r="J39" t="str">
            <v>2003-04</v>
          </cell>
          <cell r="K39" t="str">
            <v>2003-04</v>
          </cell>
          <cell r="L39" t="str">
            <v>YTD</v>
          </cell>
          <cell r="M39" t="str">
            <v>YTD</v>
          </cell>
        </row>
        <row r="40">
          <cell r="I40" t="str">
            <v>Budget</v>
          </cell>
          <cell r="J40" t="str">
            <v>MTR</v>
          </cell>
          <cell r="K40" t="str">
            <v>MTR</v>
          </cell>
          <cell r="L40" t="str">
            <v>Budget</v>
          </cell>
          <cell r="M40" t="str">
            <v>Actual</v>
          </cell>
        </row>
        <row r="41">
          <cell r="G41">
            <v>8.4</v>
          </cell>
          <cell r="H41" t="str">
            <v>E&amp;C</v>
          </cell>
          <cell r="I41">
            <v>9</v>
          </cell>
          <cell r="J41">
            <v>8.3000000000000007</v>
          </cell>
          <cell r="L41">
            <v>5.8</v>
          </cell>
          <cell r="M41">
            <v>4.5999999999999996</v>
          </cell>
        </row>
        <row r="42">
          <cell r="G42">
            <v>16.399999999999999</v>
          </cell>
          <cell r="H42" t="str">
            <v>Cement</v>
          </cell>
          <cell r="I42">
            <v>18.8</v>
          </cell>
          <cell r="J42">
            <v>17</v>
          </cell>
          <cell r="L42">
            <v>16.8</v>
          </cell>
          <cell r="M42">
            <v>12.8</v>
          </cell>
        </row>
        <row r="43">
          <cell r="G43">
            <v>13.2</v>
          </cell>
          <cell r="H43" t="str">
            <v>EBG</v>
          </cell>
          <cell r="I43">
            <v>13.2</v>
          </cell>
          <cell r="J43">
            <v>13</v>
          </cell>
          <cell r="L43">
            <v>11.9</v>
          </cell>
          <cell r="M43">
            <v>11</v>
          </cell>
        </row>
        <row r="44">
          <cell r="G44">
            <v>8.1</v>
          </cell>
          <cell r="H44" t="str">
            <v>Diversified</v>
          </cell>
          <cell r="I44">
            <v>7.4</v>
          </cell>
          <cell r="J44">
            <v>7.5</v>
          </cell>
          <cell r="L44">
            <v>6.2</v>
          </cell>
          <cell r="M44">
            <v>7.5</v>
          </cell>
        </row>
        <row r="45">
          <cell r="G45">
            <v>11</v>
          </cell>
          <cell r="H45" t="str">
            <v>Total</v>
          </cell>
          <cell r="I45">
            <v>11.4</v>
          </cell>
          <cell r="J45">
            <v>10.4</v>
          </cell>
          <cell r="L45">
            <v>9.1</v>
          </cell>
          <cell r="M45">
            <v>7</v>
          </cell>
        </row>
        <row r="46">
          <cell r="G46">
            <v>7.3</v>
          </cell>
          <cell r="H46" t="str">
            <v>CONST</v>
          </cell>
          <cell r="I46">
            <v>9.1</v>
          </cell>
          <cell r="J46">
            <v>8</v>
          </cell>
          <cell r="L46">
            <v>7.2</v>
          </cell>
          <cell r="M46">
            <v>5.3</v>
          </cell>
        </row>
        <row r="47">
          <cell r="A47" t="str">
            <v>Note: Net Sales = Customer Sales + InterUnit - Excise Duty</v>
          </cell>
          <cell r="G47">
            <v>18</v>
          </cell>
          <cell r="H47" t="str">
            <v>HED</v>
          </cell>
          <cell r="I47">
            <v>15.8</v>
          </cell>
          <cell r="J47">
            <v>14.8</v>
          </cell>
          <cell r="L47">
            <v>8.5</v>
          </cell>
          <cell r="M47">
            <v>9.6</v>
          </cell>
        </row>
        <row r="48">
          <cell r="G48">
            <v>6.8</v>
          </cell>
          <cell r="H48" t="str">
            <v>E&amp;C (P)</v>
          </cell>
          <cell r="I48">
            <v>6.2</v>
          </cell>
          <cell r="J48">
            <v>6</v>
          </cell>
          <cell r="L48">
            <v>2.8</v>
          </cell>
          <cell r="M48">
            <v>1.5</v>
          </cell>
        </row>
        <row r="49">
          <cell r="G49">
            <v>14.6</v>
          </cell>
          <cell r="H49" t="str">
            <v>DBD I</v>
          </cell>
          <cell r="I49">
            <v>16.899999999999999</v>
          </cell>
          <cell r="J49">
            <v>13.5</v>
          </cell>
          <cell r="L49">
            <v>14.4</v>
          </cell>
          <cell r="M49">
            <v>14.1</v>
          </cell>
        </row>
        <row r="50">
          <cell r="G50">
            <v>5.0999999999999996</v>
          </cell>
          <cell r="H50" t="str">
            <v>DBD IV</v>
          </cell>
          <cell r="I50">
            <v>4.3</v>
          </cell>
          <cell r="J50">
            <v>4.8</v>
          </cell>
          <cell r="L50">
            <v>3.6</v>
          </cell>
          <cell r="M50">
            <v>5.0999999999999996</v>
          </cell>
        </row>
        <row r="51">
          <cell r="G51" t="str">
            <v>Free Cash Flow</v>
          </cell>
        </row>
        <row r="52">
          <cell r="M52" t="str">
            <v>(Rs. crore )</v>
          </cell>
        </row>
        <row r="53">
          <cell r="F53" t="str">
            <v>This   Month</v>
          </cell>
          <cell r="H53" t="str">
            <v>OD</v>
          </cell>
          <cell r="I53" t="str">
            <v>2003-04</v>
          </cell>
          <cell r="J53" t="str">
            <v>MTR</v>
          </cell>
          <cell r="L53" t="str">
            <v>Year-to-Date</v>
          </cell>
        </row>
        <row r="54">
          <cell r="F54" t="str">
            <v>Actual</v>
          </cell>
          <cell r="G54" t="str">
            <v>Variance</v>
          </cell>
          <cell r="I54" t="str">
            <v>Budget</v>
          </cell>
          <cell r="J54" t="str">
            <v>2003-04</v>
          </cell>
          <cell r="K54" t="str">
            <v>YTD</v>
          </cell>
          <cell r="L54" t="str">
            <v>Actual</v>
          </cell>
          <cell r="M54" t="str">
            <v>Variance</v>
          </cell>
        </row>
        <row r="55">
          <cell r="F55">
            <v>-123.50000000000001</v>
          </cell>
          <cell r="G55">
            <v>-16.800000000000011</v>
          </cell>
          <cell r="H55" t="str">
            <v>E&amp;C</v>
          </cell>
          <cell r="I55">
            <v>343.40000000000003</v>
          </cell>
          <cell r="J55">
            <v>144</v>
          </cell>
          <cell r="K55">
            <v>0</v>
          </cell>
          <cell r="L55">
            <v>-114.9</v>
          </cell>
          <cell r="M55">
            <v>-118.30000000000001</v>
          </cell>
        </row>
        <row r="56">
          <cell r="F56">
            <v>-8.7000000000000171</v>
          </cell>
          <cell r="G56">
            <v>-28.2</v>
          </cell>
          <cell r="H56" t="str">
            <v>Cement</v>
          </cell>
          <cell r="I56">
            <v>320.8</v>
          </cell>
          <cell r="J56">
            <v>314.60000000000002</v>
          </cell>
          <cell r="L56">
            <v>170.1</v>
          </cell>
          <cell r="M56">
            <v>-22</v>
          </cell>
        </row>
        <row r="57">
          <cell r="F57">
            <v>10.800000000000004</v>
          </cell>
          <cell r="G57">
            <v>5.6</v>
          </cell>
          <cell r="H57" t="str">
            <v>EBG</v>
          </cell>
          <cell r="I57">
            <v>80.5</v>
          </cell>
          <cell r="J57">
            <v>48.7</v>
          </cell>
          <cell r="L57">
            <v>70.900000000000006</v>
          </cell>
          <cell r="M57">
            <v>21.2</v>
          </cell>
        </row>
        <row r="58">
          <cell r="F58">
            <v>-17.5</v>
          </cell>
          <cell r="G58">
            <v>-15.299999999999995</v>
          </cell>
          <cell r="H58" t="str">
            <v>Diversified</v>
          </cell>
          <cell r="I58">
            <v>-10.899999999999999</v>
          </cell>
          <cell r="J58">
            <v>31.3</v>
          </cell>
          <cell r="K58">
            <v>0</v>
          </cell>
          <cell r="L58">
            <v>-4.6999999999999993</v>
          </cell>
          <cell r="M58">
            <v>8.9</v>
          </cell>
        </row>
        <row r="59">
          <cell r="F59">
            <v>-138.90000000000003</v>
          </cell>
          <cell r="G59">
            <v>-54.70000000000001</v>
          </cell>
          <cell r="H59" t="str">
            <v>Total</v>
          </cell>
          <cell r="I59">
            <v>733.80000000000007</v>
          </cell>
          <cell r="J59">
            <v>538.6</v>
          </cell>
          <cell r="K59">
            <v>0</v>
          </cell>
          <cell r="L59">
            <v>121.39999999999999</v>
          </cell>
          <cell r="M59">
            <v>-110.2</v>
          </cell>
        </row>
        <row r="60">
          <cell r="F60">
            <v>15</v>
          </cell>
          <cell r="G60">
            <v>37.799999999999983</v>
          </cell>
          <cell r="H60" t="str">
            <v>CONST</v>
          </cell>
          <cell r="I60">
            <v>197</v>
          </cell>
          <cell r="J60">
            <v>2</v>
          </cell>
          <cell r="L60">
            <v>-127</v>
          </cell>
          <cell r="M60">
            <v>-225.4</v>
          </cell>
        </row>
        <row r="61">
          <cell r="F61">
            <v>11.099999999999994</v>
          </cell>
          <cell r="G61">
            <v>29.9</v>
          </cell>
          <cell r="H61" t="str">
            <v>HED</v>
          </cell>
          <cell r="I61">
            <v>120.3</v>
          </cell>
          <cell r="J61">
            <v>173.4</v>
          </cell>
          <cell r="L61">
            <v>108</v>
          </cell>
          <cell r="M61">
            <v>86.5</v>
          </cell>
        </row>
        <row r="62">
          <cell r="F62">
            <v>-149.60000000000002</v>
          </cell>
          <cell r="G62">
            <v>-84.5</v>
          </cell>
          <cell r="H62" t="str">
            <v>E&amp;C (P)</v>
          </cell>
          <cell r="I62">
            <v>26.1</v>
          </cell>
          <cell r="J62">
            <v>-31.4</v>
          </cell>
          <cell r="L62">
            <v>-95.9</v>
          </cell>
          <cell r="M62">
            <v>20.6</v>
          </cell>
        </row>
        <row r="63">
          <cell r="F63">
            <v>-1.4000000000000004</v>
          </cell>
          <cell r="G63">
            <v>-3.0000000000000004</v>
          </cell>
          <cell r="H63" t="str">
            <v>DBD I</v>
          </cell>
          <cell r="I63">
            <v>7</v>
          </cell>
          <cell r="J63">
            <v>7.2</v>
          </cell>
          <cell r="L63">
            <v>7</v>
          </cell>
          <cell r="M63">
            <v>1.9</v>
          </cell>
        </row>
        <row r="64">
          <cell r="F64">
            <v>-16.100000000000001</v>
          </cell>
          <cell r="G64">
            <v>-12.299999999999997</v>
          </cell>
          <cell r="H64" t="str">
            <v>DBD IV</v>
          </cell>
          <cell r="I64">
            <v>-17.899999999999999</v>
          </cell>
          <cell r="J64">
            <v>24.1</v>
          </cell>
          <cell r="L64">
            <v>-11.7</v>
          </cell>
          <cell r="M64">
            <v>7</v>
          </cell>
        </row>
        <row r="66">
          <cell r="H66" t="str">
            <v>Fixed Assets - Gross</v>
          </cell>
        </row>
        <row r="67">
          <cell r="K67" t="str">
            <v>(Rs. crore )</v>
          </cell>
          <cell r="M67" t="str">
            <v>Rs crore</v>
          </cell>
        </row>
        <row r="68">
          <cell r="F68" t="str">
            <v>This   Month</v>
          </cell>
          <cell r="H68" t="str">
            <v>OD</v>
          </cell>
          <cell r="I68" t="str">
            <v>2003-04</v>
          </cell>
          <cell r="J68" t="str">
            <v>MTR</v>
          </cell>
          <cell r="L68" t="str">
            <v>Year-to-Date</v>
          </cell>
        </row>
        <row r="69">
          <cell r="F69" t="str">
            <v>Actual</v>
          </cell>
          <cell r="G69" t="str">
            <v>Variance</v>
          </cell>
          <cell r="I69" t="str">
            <v>Budget</v>
          </cell>
          <cell r="J69" t="str">
            <v>2003-04</v>
          </cell>
          <cell r="K69" t="str">
            <v>YTD</v>
          </cell>
          <cell r="L69" t="str">
            <v>Actual</v>
          </cell>
          <cell r="M69" t="str">
            <v>Variance</v>
          </cell>
        </row>
        <row r="70">
          <cell r="F70">
            <v>1.7000000000000455</v>
          </cell>
          <cell r="G70">
            <v>0.10000000000000853</v>
          </cell>
          <cell r="H70" t="str">
            <v>E&amp;C</v>
          </cell>
          <cell r="I70">
            <v>1590.6</v>
          </cell>
          <cell r="J70">
            <v>1566.3</v>
          </cell>
          <cell r="K70">
            <v>0</v>
          </cell>
          <cell r="L70">
            <v>1510.8000000000002</v>
          </cell>
          <cell r="M70">
            <v>52.300000000000004</v>
          </cell>
        </row>
        <row r="71">
          <cell r="F71">
            <v>4.6999999999998181</v>
          </cell>
          <cell r="G71">
            <v>-0.70000000000000284</v>
          </cell>
          <cell r="H71" t="str">
            <v>Cement</v>
          </cell>
          <cell r="I71">
            <v>4347.3</v>
          </cell>
          <cell r="J71">
            <v>4346.5</v>
          </cell>
          <cell r="L71">
            <v>4292.8999999999996</v>
          </cell>
          <cell r="M71">
            <v>37.4</v>
          </cell>
        </row>
        <row r="72">
          <cell r="F72">
            <v>1</v>
          </cell>
          <cell r="G72">
            <v>-0.79999999999999982</v>
          </cell>
          <cell r="H72" t="str">
            <v>EBG</v>
          </cell>
          <cell r="I72">
            <v>189.2</v>
          </cell>
          <cell r="J72">
            <v>190.4</v>
          </cell>
          <cell r="L72">
            <v>177.6</v>
          </cell>
          <cell r="M72">
            <v>6.4</v>
          </cell>
        </row>
        <row r="73">
          <cell r="F73">
            <v>0.19999999999998863</v>
          </cell>
          <cell r="G73">
            <v>1.8999999999999986</v>
          </cell>
          <cell r="H73" t="str">
            <v>Diversified</v>
          </cell>
          <cell r="I73">
            <v>262.59999999999997</v>
          </cell>
          <cell r="J73">
            <v>225.89999999999998</v>
          </cell>
          <cell r="K73">
            <v>0</v>
          </cell>
          <cell r="L73">
            <v>229.1</v>
          </cell>
          <cell r="M73">
            <v>17.899999999999999</v>
          </cell>
        </row>
        <row r="74">
          <cell r="F74">
            <v>7.5999999999998522</v>
          </cell>
          <cell r="G74">
            <v>0.50000000000000444</v>
          </cell>
          <cell r="H74" t="str">
            <v>Total</v>
          </cell>
          <cell r="I74">
            <v>6389.7</v>
          </cell>
          <cell r="J74">
            <v>6329.0999999999995</v>
          </cell>
          <cell r="K74">
            <v>0</v>
          </cell>
          <cell r="L74">
            <v>6210.4000000000005</v>
          </cell>
          <cell r="M74">
            <v>114</v>
          </cell>
        </row>
        <row r="75">
          <cell r="F75">
            <v>2</v>
          </cell>
          <cell r="G75">
            <v>-2</v>
          </cell>
          <cell r="H75" t="str">
            <v>CONST</v>
          </cell>
          <cell r="I75">
            <v>1081.0999999999999</v>
          </cell>
          <cell r="J75">
            <v>1065</v>
          </cell>
          <cell r="L75">
            <v>1046.9000000000001</v>
          </cell>
          <cell r="M75">
            <v>22.4</v>
          </cell>
        </row>
        <row r="76">
          <cell r="F76">
            <v>-0.30000000000001137</v>
          </cell>
          <cell r="G76">
            <v>1.1000000000000014</v>
          </cell>
          <cell r="H76" t="str">
            <v>HED</v>
          </cell>
          <cell r="I76">
            <v>370.6</v>
          </cell>
          <cell r="J76">
            <v>365.3</v>
          </cell>
          <cell r="L76">
            <v>344.5</v>
          </cell>
          <cell r="M76">
            <v>14.8</v>
          </cell>
        </row>
      </sheetData>
      <sheetData sheetId="8" refreshError="1"/>
      <sheetData sheetId="9" refreshError="1"/>
      <sheetData sheetId="10" refreshError="1">
        <row r="3">
          <cell r="B3" t="str">
            <v xml:space="preserve">CEMENT   </v>
          </cell>
        </row>
        <row r="4">
          <cell r="D4" t="str">
            <v xml:space="preserve">PRODUCTION </v>
          </cell>
          <cell r="F4" t="str">
            <v>DESPATCHES</v>
          </cell>
          <cell r="H4" t="str">
            <v>DIRECT SALES</v>
          </cell>
        </row>
        <row r="5">
          <cell r="D5" t="str">
            <v xml:space="preserve"> (Lakh MT)</v>
          </cell>
          <cell r="F5" t="str">
            <v xml:space="preserve"> (Lakh MT)</v>
          </cell>
          <cell r="H5" t="str">
            <v xml:space="preserve"> (Lakh MT)</v>
          </cell>
        </row>
        <row r="6">
          <cell r="B6" t="str">
            <v>UNIT</v>
          </cell>
          <cell r="D6" t="str">
            <v>Y T D</v>
          </cell>
          <cell r="E6" t="str">
            <v>Var + / (-)</v>
          </cell>
          <cell r="F6" t="str">
            <v>Y T D</v>
          </cell>
          <cell r="G6" t="str">
            <v>Var + / (-)</v>
          </cell>
          <cell r="H6" t="str">
            <v>Y T D</v>
          </cell>
          <cell r="I6" t="str">
            <v>Var + /(-)</v>
          </cell>
        </row>
        <row r="8">
          <cell r="B8" t="str">
            <v>ACW</v>
          </cell>
          <cell r="D8">
            <v>20.7</v>
          </cell>
          <cell r="E8">
            <v>-0.8</v>
          </cell>
          <cell r="F8">
            <v>20.8</v>
          </cell>
          <cell r="G8">
            <v>-0.8</v>
          </cell>
          <cell r="H8">
            <v>20.7</v>
          </cell>
          <cell r="I8">
            <v>-0.8</v>
          </cell>
        </row>
        <row r="9">
          <cell r="B9" t="str">
            <v>HCW</v>
          </cell>
          <cell r="D9">
            <v>15.7</v>
          </cell>
          <cell r="E9">
            <v>-2.6</v>
          </cell>
          <cell r="F9">
            <v>15.8</v>
          </cell>
          <cell r="G9">
            <v>-2.6</v>
          </cell>
          <cell r="H9">
            <v>17.399999999999999</v>
          </cell>
          <cell r="I9">
            <v>-2</v>
          </cell>
        </row>
        <row r="10">
          <cell r="B10" t="str">
            <v>GCW</v>
          </cell>
          <cell r="D10">
            <v>19.3</v>
          </cell>
          <cell r="E10">
            <v>-3.7</v>
          </cell>
          <cell r="F10">
            <v>19.3</v>
          </cell>
          <cell r="G10">
            <v>-3.6</v>
          </cell>
          <cell r="H10">
            <v>37.1</v>
          </cell>
          <cell r="I10">
            <v>-2.1</v>
          </cell>
        </row>
        <row r="11">
          <cell r="C11" t="str">
            <v>APCW</v>
          </cell>
          <cell r="D11">
            <v>19.2</v>
          </cell>
          <cell r="E11">
            <v>-0.7</v>
          </cell>
          <cell r="F11">
            <v>19.100000000000001</v>
          </cell>
          <cell r="G11">
            <v>-0.7</v>
          </cell>
          <cell r="H11">
            <v>19.5</v>
          </cell>
          <cell r="I11">
            <v>-0.4</v>
          </cell>
        </row>
        <row r="12">
          <cell r="B12" t="str">
            <v>TOTAL</v>
          </cell>
          <cell r="D12">
            <v>74.900000000000006</v>
          </cell>
          <cell r="E12">
            <v>-7.8000000000000007</v>
          </cell>
          <cell r="F12">
            <v>75</v>
          </cell>
          <cell r="G12">
            <v>-7.7</v>
          </cell>
          <cell r="H12">
            <v>94.699999999999989</v>
          </cell>
          <cell r="I12">
            <v>-5.3000000000000007</v>
          </cell>
        </row>
        <row r="15">
          <cell r="D15" t="str">
            <v>Price  Realisation &amp;  Costs per MT</v>
          </cell>
        </row>
        <row r="16">
          <cell r="I16" t="str">
            <v>( Rs. Per Tonne )</v>
          </cell>
        </row>
        <row r="17">
          <cell r="D17" t="str">
            <v>Previous</v>
          </cell>
          <cell r="E17" t="str">
            <v>Budget</v>
          </cell>
          <cell r="H17" t="str">
            <v>Current</v>
          </cell>
          <cell r="I17" t="str">
            <v xml:space="preserve">YTD  </v>
          </cell>
        </row>
        <row r="18">
          <cell r="D18" t="str">
            <v>Month</v>
          </cell>
          <cell r="E18" t="str">
            <v>2003-04</v>
          </cell>
          <cell r="H18" t="str">
            <v xml:space="preserve"> Month</v>
          </cell>
        </row>
        <row r="20">
          <cell r="D20">
            <v>1040</v>
          </cell>
          <cell r="E20">
            <v>1415</v>
          </cell>
          <cell r="F20" t="str">
            <v>Price Realisation</v>
          </cell>
          <cell r="H20">
            <v>1120</v>
          </cell>
          <cell r="I20">
            <v>1203</v>
          </cell>
        </row>
        <row r="21">
          <cell r="D21">
            <v>703</v>
          </cell>
          <cell r="E21">
            <v>781</v>
          </cell>
          <cell r="F21" t="str">
            <v>Variable Cost</v>
          </cell>
          <cell r="H21">
            <v>728</v>
          </cell>
          <cell r="I21">
            <v>727</v>
          </cell>
        </row>
        <row r="22">
          <cell r="D22">
            <v>513</v>
          </cell>
          <cell r="E22">
            <v>467</v>
          </cell>
          <cell r="F22" t="str">
            <v>Fixed  Cost</v>
          </cell>
          <cell r="H22">
            <v>491</v>
          </cell>
          <cell r="I22">
            <v>463</v>
          </cell>
        </row>
      </sheetData>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HIGHLIGHTS"/>
      <sheetName val="ORDER BKG &amp; SALES (excl UJV)"/>
      <sheetName val="ORDER BKG &amp; SALES (Incl UJV)"/>
      <sheetName val="ORDER BACKLOG MOVEMENT"/>
      <sheetName val="SBU ORDER BOOKING"/>
      <sheetName val="SBU SALES"/>
      <sheetName val="EARNINGS"/>
      <sheetName val="SBU PBIT"/>
      <sheetName val="WORKING CAPITAL"/>
      <sheetName val="CEMENT"/>
      <sheetName val="DATASHEET"/>
      <sheetName val="contri"/>
      <sheetName val="wcap"/>
      <sheetName val="Cmnt"/>
      <sheetName val="Module1"/>
      <sheetName val="Module2"/>
      <sheetName val="Revenue"/>
    </sheetNames>
    <sheetDataSet>
      <sheetData sheetId="0" refreshError="1"/>
      <sheetData sheetId="1" refreshError="1"/>
      <sheetData sheetId="2" refreshError="1">
        <row r="1">
          <cell r="A1" t="str">
            <v xml:space="preserve">PERFORMANCE REPORT- </v>
          </cell>
          <cell r="H1" t="str">
            <v>NOVEMBER - 2003</v>
          </cell>
        </row>
        <row r="2">
          <cell r="A2" t="str">
            <v>CUSTOMER  ORDER  BOOKING  (Excluding UJV)</v>
          </cell>
        </row>
        <row r="4">
          <cell r="B4" t="str">
            <v xml:space="preserve">ORDER  BOOKING </v>
          </cell>
        </row>
        <row r="5">
          <cell r="A5" t="str">
            <v>OD</v>
          </cell>
          <cell r="B5" t="str">
            <v>BUDGET</v>
          </cell>
          <cell r="C5" t="str">
            <v>MTR</v>
          </cell>
          <cell r="D5" t="str">
            <v>MTR</v>
          </cell>
          <cell r="E5" t="str">
            <v>Year-to-Date</v>
          </cell>
          <cell r="G5" t="str">
            <v>% Var.+/(-)</v>
          </cell>
        </row>
        <row r="6">
          <cell r="B6" t="str">
            <v>2003-04</v>
          </cell>
          <cell r="C6" t="str">
            <v>2003-04</v>
          </cell>
          <cell r="D6" t="str">
            <v>YTD</v>
          </cell>
          <cell r="E6" t="str">
            <v>Actual</v>
          </cell>
          <cell r="F6" t="str">
            <v>Variance</v>
          </cell>
          <cell r="G6" t="str">
            <v>Over LY</v>
          </cell>
        </row>
        <row r="7">
          <cell r="A7" t="str">
            <v>E&amp;C</v>
          </cell>
          <cell r="B7">
            <v>13011.7</v>
          </cell>
          <cell r="C7">
            <v>12522.5</v>
          </cell>
          <cell r="D7">
            <v>0</v>
          </cell>
          <cell r="E7">
            <v>6237.7</v>
          </cell>
          <cell r="F7">
            <v>170.70000000000005</v>
          </cell>
          <cell r="G7">
            <v>47.868860231367364</v>
          </cell>
        </row>
        <row r="8">
          <cell r="A8" t="str">
            <v>Cement</v>
          </cell>
          <cell r="B8">
            <v>2934.9</v>
          </cell>
          <cell r="C8">
            <v>2748.4</v>
          </cell>
          <cell r="E8">
            <v>1595.9</v>
          </cell>
          <cell r="F8">
            <v>-295.79999999999995</v>
          </cell>
          <cell r="G8">
            <v>5.8289124668435051</v>
          </cell>
        </row>
        <row r="9">
          <cell r="A9" t="str">
            <v>EBG</v>
          </cell>
          <cell r="B9">
            <v>939.1</v>
          </cell>
          <cell r="C9">
            <v>915.1</v>
          </cell>
          <cell r="E9">
            <v>622.29999999999995</v>
          </cell>
          <cell r="F9">
            <v>3.1999999999999318</v>
          </cell>
          <cell r="G9">
            <v>14.498620055197776</v>
          </cell>
        </row>
        <row r="10">
          <cell r="A10" t="str">
            <v>Diversified</v>
          </cell>
          <cell r="B10">
            <v>445.1</v>
          </cell>
          <cell r="C10">
            <v>425.2</v>
          </cell>
          <cell r="D10">
            <v>0</v>
          </cell>
          <cell r="E10">
            <v>260.7</v>
          </cell>
          <cell r="F10">
            <v>-1.5000000000000213</v>
          </cell>
          <cell r="G10">
            <v>11.696658097686367</v>
          </cell>
        </row>
        <row r="11">
          <cell r="A11" t="str">
            <v>TOTAL</v>
          </cell>
          <cell r="B11">
            <v>17330.8</v>
          </cell>
          <cell r="C11">
            <v>16611.2</v>
          </cell>
          <cell r="D11">
            <v>0</v>
          </cell>
          <cell r="E11">
            <v>8716.6</v>
          </cell>
          <cell r="F11">
            <v>-123.4</v>
          </cell>
          <cell r="G11">
            <v>34.033490689342358</v>
          </cell>
        </row>
        <row r="12">
          <cell r="A12" t="str">
            <v>CONST</v>
          </cell>
          <cell r="B12">
            <v>7995</v>
          </cell>
          <cell r="C12">
            <v>7740.3</v>
          </cell>
          <cell r="E12">
            <v>3780.2</v>
          </cell>
          <cell r="F12">
            <v>400.09999999999991</v>
          </cell>
          <cell r="G12">
            <v>56.013206768468848</v>
          </cell>
        </row>
        <row r="13">
          <cell r="A13" t="str">
            <v>HED</v>
          </cell>
          <cell r="B13">
            <v>1392.4</v>
          </cell>
          <cell r="C13">
            <v>1328.2</v>
          </cell>
          <cell r="E13">
            <v>632.29999999999995</v>
          </cell>
          <cell r="F13">
            <v>-32</v>
          </cell>
          <cell r="G13">
            <v>55.854079368991847</v>
          </cell>
        </row>
        <row r="14">
          <cell r="A14" t="str">
            <v>E&amp;C (P)</v>
          </cell>
          <cell r="B14">
            <v>3624.3</v>
          </cell>
          <cell r="C14">
            <v>3454</v>
          </cell>
          <cell r="E14">
            <v>1825.2</v>
          </cell>
          <cell r="F14">
            <v>-197.39999999999986</v>
          </cell>
          <cell r="G14">
            <v>31.337698783910184</v>
          </cell>
        </row>
        <row r="15">
          <cell r="A15" t="str">
            <v>DBD I</v>
          </cell>
          <cell r="B15">
            <v>118.4</v>
          </cell>
          <cell r="C15">
            <v>130.30000000000001</v>
          </cell>
          <cell r="E15">
            <v>68.099999999999994</v>
          </cell>
          <cell r="F15">
            <v>8.1999999999999957</v>
          </cell>
          <cell r="G15">
            <v>13.499999999999986</v>
          </cell>
        </row>
        <row r="16">
          <cell r="A16" t="str">
            <v>DBD IV</v>
          </cell>
          <cell r="B16">
            <v>326.7</v>
          </cell>
          <cell r="C16">
            <v>294.89999999999998</v>
          </cell>
          <cell r="E16">
            <v>192.6</v>
          </cell>
          <cell r="F16">
            <v>-9.7000000000000171</v>
          </cell>
          <cell r="G16">
            <v>11.072664359861591</v>
          </cell>
        </row>
        <row r="17">
          <cell r="B17" t="str">
            <v xml:space="preserve">MAJOR ORDERS BOOKED DURING  -  </v>
          </cell>
          <cell r="H17" t="str">
            <v>NOVEMBER - 2003</v>
          </cell>
        </row>
        <row r="18">
          <cell r="A18" t="str">
            <v>OD</v>
          </cell>
          <cell r="I18" t="str">
            <v>Rs. crore</v>
          </cell>
        </row>
        <row r="19">
          <cell r="A19" t="str">
            <v>E&amp;C(P)</v>
          </cell>
          <cell r="B19" t="str">
            <v>Installation of clamps on structures and modification works at existing well platforms in Mumbai High for ONGC</v>
          </cell>
          <cell r="J19">
            <v>79</v>
          </cell>
        </row>
        <row r="20">
          <cell r="A20" t="str">
            <v>CONST</v>
          </cell>
          <cell r="B20" t="str">
            <v>Expansion and reinforcement of 33 KV network in Al Ain area UAE, for</v>
          </cell>
        </row>
        <row r="21">
          <cell r="B21" t="str">
            <v>Abudhabi Water &amp; Electricity Authority</v>
          </cell>
          <cell r="J21">
            <v>127</v>
          </cell>
        </row>
        <row r="22">
          <cell r="A22" t="str">
            <v>-"-</v>
          </cell>
          <cell r="B22" t="str">
            <v>Construction of  tenaments at Mankhurd, Mumbai for Mumbai Metropolitan Rural Development Authority</v>
          </cell>
          <cell r="J22">
            <v>64</v>
          </cell>
        </row>
        <row r="23">
          <cell r="A23" t="str">
            <v>-"-</v>
          </cell>
          <cell r="B23" t="str">
            <v>Expansion and modification works at Calicut Airport for Airports Authority of India</v>
          </cell>
          <cell r="J23">
            <v>36</v>
          </cell>
        </row>
        <row r="24">
          <cell r="A24" t="str">
            <v>-"-</v>
          </cell>
          <cell r="B24" t="str">
            <v>Electrification works at Commercial complex at Aurangabad for Maharashtra</v>
          </cell>
        </row>
        <row r="25">
          <cell r="B25" t="str">
            <v>State Electricity Board</v>
          </cell>
          <cell r="J25">
            <v>30</v>
          </cell>
        </row>
        <row r="26">
          <cell r="A26" t="str">
            <v>-"-</v>
          </cell>
          <cell r="B26" t="str">
            <v>Supply of Transmission Line Kaiga - Narendra at Goa for Power Grid</v>
          </cell>
          <cell r="J26">
            <v>25</v>
          </cell>
        </row>
        <row r="27">
          <cell r="B27" t="str">
            <v>Corporation of India Ltd</v>
          </cell>
        </row>
        <row r="30">
          <cell r="A30" t="str">
            <v xml:space="preserve"> CUSTOMER  SALES  ( Excluding UJV)</v>
          </cell>
        </row>
        <row r="32">
          <cell r="B32" t="str">
            <v>SALES</v>
          </cell>
        </row>
        <row r="33">
          <cell r="A33" t="str">
            <v>OD</v>
          </cell>
          <cell r="B33" t="str">
            <v>BUDGET</v>
          </cell>
          <cell r="C33" t="str">
            <v>MTR</v>
          </cell>
          <cell r="D33" t="str">
            <v>MTR</v>
          </cell>
          <cell r="E33" t="str">
            <v>Year-to-Date</v>
          </cell>
          <cell r="G33" t="str">
            <v>% Var.+/(-)</v>
          </cell>
        </row>
        <row r="34">
          <cell r="B34" t="str">
            <v>2003-04</v>
          </cell>
          <cell r="C34" t="str">
            <v>2003-04</v>
          </cell>
          <cell r="D34" t="str">
            <v>YTD</v>
          </cell>
          <cell r="E34" t="str">
            <v>Actual</v>
          </cell>
          <cell r="F34" t="str">
            <v>Variance</v>
          </cell>
          <cell r="G34" t="str">
            <v>Over LY</v>
          </cell>
        </row>
        <row r="35">
          <cell r="A35" t="str">
            <v>E&amp;C</v>
          </cell>
          <cell r="B35">
            <v>7950.4000000000005</v>
          </cell>
          <cell r="C35">
            <v>7936.8</v>
          </cell>
          <cell r="D35">
            <v>0</v>
          </cell>
          <cell r="E35">
            <v>4067.5</v>
          </cell>
          <cell r="F35">
            <v>-146.09999999999997</v>
          </cell>
          <cell r="G35">
            <v>23.527089407191454</v>
          </cell>
        </row>
        <row r="36">
          <cell r="A36" t="str">
            <v>Cement</v>
          </cell>
          <cell r="B36">
            <v>2934.9</v>
          </cell>
          <cell r="C36">
            <v>2748.4</v>
          </cell>
          <cell r="E36">
            <v>1595.9</v>
          </cell>
          <cell r="F36">
            <v>-295.79999999999995</v>
          </cell>
          <cell r="G36">
            <v>5.8289124668435051</v>
          </cell>
        </row>
        <row r="37">
          <cell r="A37" t="str">
            <v>EBG</v>
          </cell>
          <cell r="B37">
            <v>974.6</v>
          </cell>
          <cell r="C37">
            <v>931.5</v>
          </cell>
          <cell r="E37">
            <v>570.5</v>
          </cell>
          <cell r="F37">
            <v>-28.700000000000045</v>
          </cell>
          <cell r="G37">
            <v>23.806423611111114</v>
          </cell>
        </row>
        <row r="38">
          <cell r="A38" t="str">
            <v>Diversified</v>
          </cell>
          <cell r="B38">
            <v>445.1</v>
          </cell>
          <cell r="C38">
            <v>425.2</v>
          </cell>
          <cell r="D38">
            <v>0</v>
          </cell>
          <cell r="E38">
            <v>260.7</v>
          </cell>
          <cell r="F38">
            <v>-1.5000000000000213</v>
          </cell>
          <cell r="G38">
            <v>11.696658097686367</v>
          </cell>
        </row>
        <row r="39">
          <cell r="A39" t="str">
            <v>TOTAL</v>
          </cell>
          <cell r="B39">
            <v>12305.000000000002</v>
          </cell>
          <cell r="C39">
            <v>12041.900000000001</v>
          </cell>
          <cell r="D39">
            <v>0</v>
          </cell>
          <cell r="E39">
            <v>6494.5999999999995</v>
          </cell>
          <cell r="F39">
            <v>-472.09999999999997</v>
          </cell>
          <cell r="G39">
            <v>18.191082802547797</v>
          </cell>
        </row>
        <row r="40">
          <cell r="A40" t="str">
            <v>CONST</v>
          </cell>
          <cell r="B40">
            <v>4589.3</v>
          </cell>
          <cell r="C40">
            <v>4620</v>
          </cell>
          <cell r="E40">
            <v>2475</v>
          </cell>
          <cell r="F40">
            <v>154.80000000000018</v>
          </cell>
          <cell r="G40">
            <v>27.066433925454362</v>
          </cell>
        </row>
        <row r="41">
          <cell r="A41" t="str">
            <v>HED</v>
          </cell>
          <cell r="B41">
            <v>935.8</v>
          </cell>
          <cell r="C41">
            <v>946.6</v>
          </cell>
          <cell r="E41">
            <v>365.4</v>
          </cell>
          <cell r="F41">
            <v>-60.300000000000011</v>
          </cell>
          <cell r="G41">
            <v>-15.397082658022683</v>
          </cell>
        </row>
        <row r="42">
          <cell r="A42" t="str">
            <v>E&amp;C (P)</v>
          </cell>
          <cell r="B42">
            <v>2425.3000000000002</v>
          </cell>
          <cell r="C42">
            <v>2370.1999999999998</v>
          </cell>
          <cell r="E42">
            <v>1227.0999999999999</v>
          </cell>
          <cell r="F42">
            <v>-240.60000000000014</v>
          </cell>
          <cell r="G42">
            <v>34.388347388018815</v>
          </cell>
        </row>
        <row r="43">
          <cell r="A43" t="str">
            <v>DBD I</v>
          </cell>
          <cell r="B43">
            <v>118.4</v>
          </cell>
          <cell r="C43">
            <v>130.30000000000001</v>
          </cell>
          <cell r="E43">
            <v>68.099999999999994</v>
          </cell>
          <cell r="F43">
            <v>8.1999999999999957</v>
          </cell>
          <cell r="G43">
            <v>13.499999999999986</v>
          </cell>
        </row>
        <row r="44">
          <cell r="A44" t="str">
            <v>DBD IV</v>
          </cell>
          <cell r="B44">
            <v>326.7</v>
          </cell>
          <cell r="C44">
            <v>294.89999999999998</v>
          </cell>
          <cell r="E44">
            <v>192.6</v>
          </cell>
          <cell r="F44">
            <v>-9.7000000000000171</v>
          </cell>
          <cell r="G44">
            <v>11.072664359861591</v>
          </cell>
        </row>
        <row r="45">
          <cell r="A45" t="str">
            <v>* includes:</v>
          </cell>
        </row>
        <row r="46">
          <cell r="A46" t="str">
            <v>Phy. Exp</v>
          </cell>
          <cell r="B46">
            <v>661.5</v>
          </cell>
        </row>
        <row r="49">
          <cell r="A49" t="str">
            <v>CUSTOMER ORDER BACKLOG (Excluding UJV)</v>
          </cell>
        </row>
        <row r="50">
          <cell r="I50" t="str">
            <v>Rs. crore</v>
          </cell>
        </row>
        <row r="51">
          <cell r="B51" t="str">
            <v>ORDER BACKLOG</v>
          </cell>
        </row>
        <row r="52">
          <cell r="A52" t="str">
            <v>OD</v>
          </cell>
          <cell r="B52" t="str">
            <v>Budget</v>
          </cell>
          <cell r="C52" t="str">
            <v>MTR</v>
          </cell>
          <cell r="D52" t="str">
            <v>MTR</v>
          </cell>
          <cell r="E52" t="str">
            <v>At month end</v>
          </cell>
          <cell r="G52" t="str">
            <v>% Var.+/(-)</v>
          </cell>
        </row>
        <row r="53">
          <cell r="B53" t="str">
            <v>2003-04</v>
          </cell>
          <cell r="C53" t="str">
            <v>2003-04</v>
          </cell>
          <cell r="D53" t="str">
            <v>YTD</v>
          </cell>
          <cell r="E53" t="str">
            <v>Actual</v>
          </cell>
          <cell r="F53" t="str">
            <v>Variance</v>
          </cell>
          <cell r="G53" t="str">
            <v>over LY</v>
          </cell>
        </row>
        <row r="55">
          <cell r="A55" t="str">
            <v>E&amp;C</v>
          </cell>
          <cell r="B55">
            <v>19458.2</v>
          </cell>
          <cell r="C55">
            <v>18169.599999999999</v>
          </cell>
          <cell r="D55">
            <v>0</v>
          </cell>
          <cell r="E55">
            <v>15732.800000000001</v>
          </cell>
          <cell r="F55">
            <v>-365.3</v>
          </cell>
          <cell r="G55">
            <v>31.975505410619917</v>
          </cell>
        </row>
        <row r="57">
          <cell r="A57" t="str">
            <v>EBG</v>
          </cell>
          <cell r="B57">
            <v>99.3</v>
          </cell>
          <cell r="C57">
            <v>128.1</v>
          </cell>
          <cell r="E57">
            <v>209.8</v>
          </cell>
          <cell r="F57">
            <v>31.9</v>
          </cell>
          <cell r="G57">
            <v>34.401024983984627</v>
          </cell>
        </row>
        <row r="60">
          <cell r="A60" t="str">
            <v>TOTAL</v>
          </cell>
          <cell r="B60">
            <v>19557.5</v>
          </cell>
          <cell r="C60">
            <v>18297.699999999997</v>
          </cell>
          <cell r="D60">
            <v>0</v>
          </cell>
          <cell r="E60">
            <v>15942.6</v>
          </cell>
          <cell r="F60">
            <v>-333.40000000000003</v>
          </cell>
          <cell r="G60">
            <v>32.006855950517917</v>
          </cell>
        </row>
        <row r="61">
          <cell r="A61" t="str">
            <v>CONST</v>
          </cell>
          <cell r="B61">
            <v>12244.3</v>
          </cell>
          <cell r="C61">
            <v>11276.9</v>
          </cell>
          <cell r="E61">
            <v>9462.2000000000007</v>
          </cell>
          <cell r="F61">
            <v>-436.6</v>
          </cell>
          <cell r="G61">
            <v>22.456321987834883</v>
          </cell>
        </row>
        <row r="62">
          <cell r="A62" t="str">
            <v>HED</v>
          </cell>
          <cell r="B62">
            <v>1693.6</v>
          </cell>
          <cell r="C62">
            <v>1557</v>
          </cell>
          <cell r="E62">
            <v>1442</v>
          </cell>
          <cell r="F62">
            <v>28.2</v>
          </cell>
          <cell r="G62">
            <v>45.803842264914067</v>
          </cell>
        </row>
      </sheetData>
      <sheetData sheetId="3" refreshError="1"/>
      <sheetData sheetId="4" refreshError="1"/>
      <sheetData sheetId="5" refreshError="1"/>
      <sheetData sheetId="6" refreshError="1"/>
      <sheetData sheetId="7" refreshError="1"/>
      <sheetData sheetId="8" refreshError="1"/>
      <sheetData sheetId="9" refreshError="1">
        <row r="1">
          <cell r="A1" t="str">
            <v xml:space="preserve">PERFORMANCE REPORT- </v>
          </cell>
          <cell r="I1" t="str">
            <v>NOVEMBER - 2003</v>
          </cell>
        </row>
        <row r="2">
          <cell r="F2" t="str">
            <v>RESOURCE  UTILISATION</v>
          </cell>
        </row>
        <row r="3">
          <cell r="A3" t="str">
            <v>Previous   Month</v>
          </cell>
          <cell r="C3" t="str">
            <v>Budget Avg</v>
          </cell>
          <cell r="H3" t="str">
            <v>(Rs.crore)</v>
          </cell>
          <cell r="J3" t="str">
            <v>This  Month  End</v>
          </cell>
        </row>
        <row r="4">
          <cell r="A4" t="str">
            <v>Actual</v>
          </cell>
          <cell r="B4" t="str">
            <v>Variance</v>
          </cell>
          <cell r="C4" t="str">
            <v>2003-04</v>
          </cell>
          <cell r="D4" t="str">
            <v>I.  Working Capital</v>
          </cell>
          <cell r="J4" t="str">
            <v>Actual</v>
          </cell>
        </row>
        <row r="5">
          <cell r="A5">
            <v>2851.5</v>
          </cell>
          <cell r="B5">
            <v>-452.3</v>
          </cell>
          <cell r="C5">
            <v>2485.1</v>
          </cell>
          <cell r="D5" t="str">
            <v xml:space="preserve">  1. Outstandings</v>
          </cell>
          <cell r="H5" t="str">
            <v xml:space="preserve">  Rs.</v>
          </cell>
          <cell r="J5">
            <v>2939.9</v>
          </cell>
        </row>
        <row r="6">
          <cell r="A6">
            <v>97</v>
          </cell>
          <cell r="B6">
            <v>-19</v>
          </cell>
          <cell r="C6">
            <v>74</v>
          </cell>
          <cell r="H6" t="str">
            <v xml:space="preserve">  Days'  Sales</v>
          </cell>
          <cell r="J6">
            <v>99</v>
          </cell>
        </row>
        <row r="7">
          <cell r="A7">
            <v>439.7</v>
          </cell>
          <cell r="D7" t="str">
            <v xml:space="preserve">      Retention included above</v>
          </cell>
          <cell r="J7">
            <v>479.5</v>
          </cell>
        </row>
        <row r="8">
          <cell r="A8">
            <v>292.7</v>
          </cell>
          <cell r="B8">
            <v>-35.200000000000003</v>
          </cell>
          <cell r="C8">
            <v>389.5</v>
          </cell>
          <cell r="D8" t="str">
            <v xml:space="preserve">  2. FG  Inventory</v>
          </cell>
          <cell r="H8" t="str">
            <v xml:space="preserve">  Rs.</v>
          </cell>
          <cell r="J8">
            <v>305.39999999999998</v>
          </cell>
        </row>
        <row r="9">
          <cell r="A9">
            <v>39.828241335044929</v>
          </cell>
          <cell r="B9">
            <v>-4.7897304236200284</v>
          </cell>
          <cell r="C9">
            <v>53</v>
          </cell>
          <cell r="H9" t="str">
            <v xml:space="preserve">  Days'  Sales  at  Cost</v>
          </cell>
          <cell r="J9">
            <v>41.556354300385109</v>
          </cell>
        </row>
        <row r="10">
          <cell r="A10">
            <v>1074</v>
          </cell>
          <cell r="B10">
            <v>-123.5</v>
          </cell>
          <cell r="C10">
            <v>875.5</v>
          </cell>
          <cell r="D10" t="str">
            <v xml:space="preserve">  3. WIP</v>
          </cell>
          <cell r="H10" t="str">
            <v xml:space="preserve">  Rs.</v>
          </cell>
          <cell r="J10">
            <v>1048.7</v>
          </cell>
        </row>
        <row r="11">
          <cell r="A11">
            <v>170.51513420902342</v>
          </cell>
          <cell r="B11">
            <v>-19.607652769845799</v>
          </cell>
          <cell r="C11">
            <v>139</v>
          </cell>
          <cell r="H11" t="str">
            <v xml:space="preserve">  Days'  Prodn.  at  PC</v>
          </cell>
          <cell r="J11">
            <v>166.49834380354085</v>
          </cell>
        </row>
        <row r="12">
          <cell r="A12">
            <v>405.4</v>
          </cell>
          <cell r="B12">
            <v>-5.7</v>
          </cell>
          <cell r="C12">
            <v>282.60000000000002</v>
          </cell>
          <cell r="D12" t="str">
            <v xml:space="preserve">  4. MM  Inventory</v>
          </cell>
          <cell r="H12" t="str">
            <v xml:space="preserve">  Rs.</v>
          </cell>
          <cell r="J12">
            <v>422.8</v>
          </cell>
        </row>
        <row r="13">
          <cell r="A13">
            <v>86.072186836518043</v>
          </cell>
          <cell r="B13">
            <v>-1.2101910828025524</v>
          </cell>
          <cell r="C13">
            <v>60</v>
          </cell>
          <cell r="H13" t="str">
            <v xml:space="preserve">  Days' Matl. Consump.</v>
          </cell>
          <cell r="J13">
            <v>89.766454352441613</v>
          </cell>
        </row>
        <row r="14">
          <cell r="A14">
            <v>742.4</v>
          </cell>
          <cell r="B14">
            <v>-36.4</v>
          </cell>
          <cell r="C14">
            <v>718.5</v>
          </cell>
          <cell r="D14" t="str">
            <v xml:space="preserve">  5. Other Current Assets</v>
          </cell>
          <cell r="J14">
            <v>765.1</v>
          </cell>
        </row>
        <row r="15">
          <cell r="A15">
            <v>5366</v>
          </cell>
          <cell r="B15">
            <v>-653.1</v>
          </cell>
          <cell r="C15">
            <v>4751.2</v>
          </cell>
          <cell r="D15" t="str">
            <v xml:space="preserve">  6. Gross  Working</v>
          </cell>
          <cell r="H15" t="str">
            <v xml:space="preserve">  Rs.</v>
          </cell>
          <cell r="J15">
            <v>5481.9000000000005</v>
          </cell>
        </row>
        <row r="16">
          <cell r="A16">
            <v>54.366767983789252</v>
          </cell>
          <cell r="B16">
            <v>-8</v>
          </cell>
          <cell r="C16">
            <v>37.5</v>
          </cell>
          <cell r="D16" t="str">
            <v xml:space="preserve">      Capital  (1 to 5)</v>
          </cell>
          <cell r="H16" t="str">
            <v xml:space="preserve">  %. of  Sales</v>
          </cell>
          <cell r="J16">
            <v>50.433318613380436</v>
          </cell>
        </row>
        <row r="17">
          <cell r="A17">
            <v>1473.2</v>
          </cell>
          <cell r="B17">
            <v>208.7</v>
          </cell>
          <cell r="C17">
            <v>1202.8</v>
          </cell>
          <cell r="D17" t="str">
            <v xml:space="preserve">  7. Advances</v>
          </cell>
          <cell r="H17" t="str">
            <v xml:space="preserve">  Rs.</v>
          </cell>
          <cell r="J17">
            <v>1536.3</v>
          </cell>
        </row>
        <row r="18">
          <cell r="A18">
            <v>9</v>
          </cell>
          <cell r="B18">
            <v>1</v>
          </cell>
          <cell r="H18" t="str">
            <v xml:space="preserve">  %. of  Order  Backlog</v>
          </cell>
          <cell r="J18">
            <v>9.6364457491249862</v>
          </cell>
        </row>
        <row r="19">
          <cell r="A19">
            <v>1220.7</v>
          </cell>
          <cell r="B19">
            <v>448.7</v>
          </cell>
          <cell r="C19">
            <v>756.1</v>
          </cell>
          <cell r="D19" t="str">
            <v xml:space="preserve">  8. Vendors' Credit</v>
          </cell>
          <cell r="J19">
            <v>1133.5</v>
          </cell>
        </row>
        <row r="20">
          <cell r="A20">
            <v>743.2</v>
          </cell>
          <cell r="B20">
            <v>99.5</v>
          </cell>
          <cell r="C20">
            <v>501.59999999999997</v>
          </cell>
          <cell r="D20" t="str">
            <v xml:space="preserve">  9. Other Liabilities</v>
          </cell>
          <cell r="J20">
            <v>695.4</v>
          </cell>
        </row>
        <row r="21">
          <cell r="A21">
            <v>1928.9</v>
          </cell>
          <cell r="B21">
            <v>103.8</v>
          </cell>
          <cell r="C21">
            <v>2290.6999999999998</v>
          </cell>
          <cell r="D21" t="str">
            <v xml:space="preserve"> 10. Net Working Capital </v>
          </cell>
          <cell r="H21" t="str">
            <v xml:space="preserve">  Rs.</v>
          </cell>
          <cell r="J21">
            <v>2116.7000000000003</v>
          </cell>
        </row>
        <row r="22">
          <cell r="A22">
            <v>18</v>
          </cell>
          <cell r="B22" t="str">
            <v>-</v>
          </cell>
          <cell r="C22">
            <v>18.600000000000001</v>
          </cell>
          <cell r="D22" t="str">
            <v xml:space="preserve">      [ 6 - (7 + 8 + 9)]</v>
          </cell>
          <cell r="H22" t="str">
            <v xml:space="preserve">  %. of  Sales</v>
          </cell>
          <cell r="J22">
            <v>19.473577684551412</v>
          </cell>
        </row>
        <row r="23">
          <cell r="A23">
            <v>3881.8</v>
          </cell>
          <cell r="B23">
            <v>67</v>
          </cell>
          <cell r="C23">
            <v>3567.7</v>
          </cell>
          <cell r="D23" t="str">
            <v>II.  Net Fixed Assets</v>
          </cell>
          <cell r="J23">
            <v>3866</v>
          </cell>
        </row>
        <row r="24">
          <cell r="A24">
            <v>380.4</v>
          </cell>
          <cell r="B24">
            <v>20</v>
          </cell>
          <cell r="C24">
            <v>374.5</v>
          </cell>
          <cell r="D24" t="str">
            <v>III. Investments</v>
          </cell>
          <cell r="J24">
            <v>383.59999999999997</v>
          </cell>
        </row>
        <row r="25">
          <cell r="A25">
            <v>6191.1</v>
          </cell>
          <cell r="B25">
            <v>190.8</v>
          </cell>
          <cell r="C25">
            <v>6232.9</v>
          </cell>
          <cell r="D25" t="str">
            <v>IV. Net Funds Employed</v>
          </cell>
          <cell r="J25">
            <v>6366.3000000000011</v>
          </cell>
        </row>
        <row r="27">
          <cell r="A27" t="str">
            <v>NET WORKING CAPITAL</v>
          </cell>
          <cell r="H27" t="str">
            <v>NWC AS %-AGE OF SALES</v>
          </cell>
        </row>
        <row r="47">
          <cell r="A47" t="str">
            <v>DETAILS OF WORKING CAPITAL - OD / MAJOR ELEMENT WISE FOR END NOVEMBER 2003</v>
          </cell>
        </row>
        <row r="49">
          <cell r="A49" t="str">
            <v xml:space="preserve">CUSTOMERS'  OUTSTANDINGS </v>
          </cell>
          <cell r="I49" t="str">
            <v xml:space="preserve">FINISHED GOODS </v>
          </cell>
        </row>
        <row r="50">
          <cell r="A50" t="str">
            <v>Amount ( Rs. Cr. )</v>
          </cell>
          <cell r="D50" t="str">
            <v>Days' Sales</v>
          </cell>
          <cell r="I50" t="str">
            <v>Amount ( Rs. Cr. )</v>
          </cell>
        </row>
        <row r="51">
          <cell r="A51" t="str">
            <v>Actual</v>
          </cell>
          <cell r="B51" t="str">
            <v>Var</v>
          </cell>
          <cell r="C51" t="str">
            <v>OD</v>
          </cell>
          <cell r="D51" t="str">
            <v xml:space="preserve">Actual </v>
          </cell>
          <cell r="F51" t="str">
            <v>Var</v>
          </cell>
          <cell r="I51" t="str">
            <v>Actual</v>
          </cell>
          <cell r="J51" t="str">
            <v>Var</v>
          </cell>
        </row>
        <row r="52">
          <cell r="A52">
            <v>2387.7000000000003</v>
          </cell>
          <cell r="B52">
            <v>-495.40000000000003</v>
          </cell>
          <cell r="C52" t="str">
            <v>E&amp;C</v>
          </cell>
          <cell r="D52">
            <v>128.65741974719606</v>
          </cell>
          <cell r="F52">
            <v>-34.934113766158788</v>
          </cell>
          <cell r="I52">
            <v>105.6</v>
          </cell>
          <cell r="J52">
            <v>-7.5</v>
          </cell>
        </row>
        <row r="53">
          <cell r="A53">
            <v>191.6</v>
          </cell>
          <cell r="B53">
            <v>29.9</v>
          </cell>
          <cell r="C53" t="str">
            <v>Cement</v>
          </cell>
          <cell r="D53">
            <v>25</v>
          </cell>
          <cell r="F53">
            <v>-4</v>
          </cell>
          <cell r="I53">
            <v>42.8</v>
          </cell>
          <cell r="J53">
            <v>-22.9</v>
          </cell>
        </row>
        <row r="54">
          <cell r="A54">
            <v>265.60000000000002</v>
          </cell>
          <cell r="B54">
            <v>-15.4</v>
          </cell>
          <cell r="C54" t="str">
            <v>EBG</v>
          </cell>
          <cell r="D54">
            <v>99</v>
          </cell>
          <cell r="F54">
            <v>-5</v>
          </cell>
          <cell r="I54">
            <v>110.7</v>
          </cell>
          <cell r="J54">
            <v>-12.5</v>
          </cell>
        </row>
        <row r="55">
          <cell r="A55">
            <v>95</v>
          </cell>
          <cell r="B55">
            <v>5.0999999999999996</v>
          </cell>
          <cell r="C55" t="str">
            <v>Diversified</v>
          </cell>
          <cell r="D55">
            <v>86.834282883329209</v>
          </cell>
          <cell r="F55">
            <v>1.4807021219914844</v>
          </cell>
          <cell r="I55">
            <v>46.3</v>
          </cell>
          <cell r="J55">
            <v>6.9</v>
          </cell>
        </row>
        <row r="56">
          <cell r="A56">
            <v>2939.9</v>
          </cell>
          <cell r="B56">
            <v>-475.8</v>
          </cell>
          <cell r="C56" t="str">
            <v>Total</v>
          </cell>
          <cell r="D56">
            <v>99</v>
          </cell>
          <cell r="F56">
            <v>-20</v>
          </cell>
          <cell r="I56">
            <v>305.39999999999998</v>
          </cell>
          <cell r="J56">
            <v>-36</v>
          </cell>
        </row>
        <row r="57">
          <cell r="A57">
            <v>1690.4</v>
          </cell>
          <cell r="B57">
            <v>-502.8</v>
          </cell>
          <cell r="C57" t="str">
            <v>CONST</v>
          </cell>
          <cell r="D57">
            <v>147</v>
          </cell>
          <cell r="F57">
            <v>-50</v>
          </cell>
          <cell r="I57">
            <v>85.8</v>
          </cell>
          <cell r="J57">
            <v>-33.5</v>
          </cell>
        </row>
        <row r="58">
          <cell r="A58">
            <v>119.4</v>
          </cell>
          <cell r="B58">
            <v>-7.3</v>
          </cell>
          <cell r="C58" t="str">
            <v>HED</v>
          </cell>
          <cell r="D58">
            <v>72</v>
          </cell>
          <cell r="F58">
            <v>-11</v>
          </cell>
          <cell r="I58">
            <v>19.3</v>
          </cell>
          <cell r="J58">
            <v>21.5</v>
          </cell>
        </row>
        <row r="59">
          <cell r="A59">
            <v>577.9</v>
          </cell>
          <cell r="B59">
            <v>14.7</v>
          </cell>
          <cell r="C59" t="str">
            <v>E&amp;C (P)</v>
          </cell>
          <cell r="D59">
            <v>107</v>
          </cell>
          <cell r="F59">
            <v>-10</v>
          </cell>
          <cell r="I59">
            <v>0.5</v>
          </cell>
          <cell r="J59">
            <v>4.5</v>
          </cell>
        </row>
        <row r="60">
          <cell r="A60">
            <v>30.8</v>
          </cell>
          <cell r="B60">
            <v>0.8</v>
          </cell>
          <cell r="C60" t="str">
            <v>DBD I</v>
          </cell>
          <cell r="D60">
            <v>99</v>
          </cell>
          <cell r="F60">
            <v>15</v>
          </cell>
          <cell r="I60">
            <v>27</v>
          </cell>
          <cell r="J60">
            <v>0.7</v>
          </cell>
        </row>
        <row r="61">
          <cell r="A61">
            <v>64.2</v>
          </cell>
          <cell r="B61">
            <v>4.3</v>
          </cell>
          <cell r="C61" t="str">
            <v>DBD IV</v>
          </cell>
          <cell r="D61">
            <v>82</v>
          </cell>
          <cell r="F61">
            <v>-2</v>
          </cell>
          <cell r="I61">
            <v>19.3</v>
          </cell>
          <cell r="J61">
            <v>6.2</v>
          </cell>
        </row>
        <row r="63">
          <cell r="A63" t="str">
            <v>WIP</v>
          </cell>
          <cell r="I63" t="str">
            <v>MM INVENTORY</v>
          </cell>
        </row>
        <row r="64">
          <cell r="A64" t="str">
            <v>Amount ( Rs. Cr. )</v>
          </cell>
          <cell r="I64" t="str">
            <v>Amount ( Rs. Cr. )</v>
          </cell>
        </row>
        <row r="65">
          <cell r="A65" t="str">
            <v>Actual</v>
          </cell>
          <cell r="B65" t="str">
            <v>Var</v>
          </cell>
          <cell r="C65" t="str">
            <v>OD</v>
          </cell>
          <cell r="I65" t="str">
            <v>Actual</v>
          </cell>
          <cell r="J65" t="str">
            <v>Var</v>
          </cell>
        </row>
        <row r="66">
          <cell r="A66">
            <v>980.49999999999989</v>
          </cell>
          <cell r="B66">
            <v>-116.4</v>
          </cell>
          <cell r="C66" t="str">
            <v>E&amp;C</v>
          </cell>
          <cell r="I66">
            <v>225.5</v>
          </cell>
          <cell r="J66">
            <v>-15.3</v>
          </cell>
        </row>
        <row r="67">
          <cell r="A67">
            <v>57.7</v>
          </cell>
          <cell r="B67">
            <v>9.5</v>
          </cell>
          <cell r="C67" t="str">
            <v>Cement</v>
          </cell>
          <cell r="I67">
            <v>139</v>
          </cell>
          <cell r="J67">
            <v>5.0999999999999996</v>
          </cell>
        </row>
        <row r="68">
          <cell r="A68">
            <v>9.6</v>
          </cell>
          <cell r="B68">
            <v>0.1</v>
          </cell>
          <cell r="C68" t="str">
            <v>EBG</v>
          </cell>
          <cell r="I68">
            <v>49.5</v>
          </cell>
          <cell r="J68">
            <v>-6.4</v>
          </cell>
        </row>
        <row r="69">
          <cell r="A69">
            <v>0.9</v>
          </cell>
          <cell r="B69">
            <v>0.4</v>
          </cell>
          <cell r="C69" t="str">
            <v>Diversified</v>
          </cell>
          <cell r="I69">
            <v>8.8000000000000007</v>
          </cell>
          <cell r="J69">
            <v>2.4</v>
          </cell>
        </row>
        <row r="70">
          <cell r="A70">
            <v>1048.6999999999998</v>
          </cell>
          <cell r="B70">
            <v>-106.4</v>
          </cell>
          <cell r="C70" t="str">
            <v>Total</v>
          </cell>
          <cell r="I70">
            <v>422.8</v>
          </cell>
          <cell r="J70">
            <v>-14.200000000000001</v>
          </cell>
        </row>
        <row r="71">
          <cell r="A71">
            <v>355.9</v>
          </cell>
          <cell r="B71">
            <v>26.9</v>
          </cell>
          <cell r="C71" t="str">
            <v>CONST</v>
          </cell>
          <cell r="I71">
            <v>156.5</v>
          </cell>
          <cell r="J71">
            <v>-19.600000000000001</v>
          </cell>
        </row>
        <row r="72">
          <cell r="A72">
            <v>273.7</v>
          </cell>
          <cell r="B72">
            <v>86.6</v>
          </cell>
          <cell r="C72" t="str">
            <v>HED</v>
          </cell>
          <cell r="I72">
            <v>69</v>
          </cell>
          <cell r="J72">
            <v>-6.4</v>
          </cell>
        </row>
        <row r="73">
          <cell r="A73">
            <v>350.9</v>
          </cell>
          <cell r="B73">
            <v>-229.9</v>
          </cell>
          <cell r="C73" t="str">
            <v>E&amp;C (P)</v>
          </cell>
          <cell r="I73">
            <v>0</v>
          </cell>
          <cell r="J73">
            <v>10.7</v>
          </cell>
        </row>
      </sheetData>
      <sheetData sheetId="10" refreshError="1"/>
      <sheetData sheetId="11" refreshError="1">
        <row r="1">
          <cell r="B1" t="str">
            <v>CUSTOMER   ORDER   BOOKING</v>
          </cell>
          <cell r="F1" t="str">
            <v>CUSTOMER   SALES</v>
          </cell>
          <cell r="H1" t="str">
            <v>L&amp;T</v>
          </cell>
          <cell r="J1" t="str">
            <v>NET WORKING CAPITAL - L&amp;T</v>
          </cell>
          <cell r="M1" t="str">
            <v>NET WORK. CAP. AS % OF SALES - L&amp;T</v>
          </cell>
        </row>
        <row r="2">
          <cell r="B2" t="str">
            <v>Rs.crores</v>
          </cell>
          <cell r="C2" t="str">
            <v>BUDGET</v>
          </cell>
          <cell r="D2" t="str">
            <v>ACTUAL</v>
          </cell>
          <cell r="F2" t="str">
            <v>Rs.crores</v>
          </cell>
          <cell r="G2" t="str">
            <v>BUDGET</v>
          </cell>
          <cell r="H2" t="str">
            <v>ACTUAL</v>
          </cell>
          <cell r="J2" t="str">
            <v>Rs.crores</v>
          </cell>
          <cell r="K2" t="str">
            <v>BUDGET</v>
          </cell>
          <cell r="L2" t="str">
            <v>ACTUAL</v>
          </cell>
          <cell r="M2" t="str">
            <v>Rs.crores</v>
          </cell>
          <cell r="N2" t="str">
            <v>BUDGET</v>
          </cell>
          <cell r="O2" t="str">
            <v>ACTUAL</v>
          </cell>
        </row>
        <row r="4">
          <cell r="B4" t="str">
            <v>A</v>
          </cell>
          <cell r="C4">
            <v>1072</v>
          </cell>
          <cell r="D4">
            <v>880</v>
          </cell>
          <cell r="F4" t="str">
            <v>A</v>
          </cell>
          <cell r="G4">
            <v>735</v>
          </cell>
          <cell r="H4">
            <v>617</v>
          </cell>
          <cell r="J4" t="str">
            <v>A</v>
          </cell>
          <cell r="K4">
            <v>2162</v>
          </cell>
          <cell r="L4">
            <v>1939</v>
          </cell>
          <cell r="M4" t="str">
            <v>A</v>
          </cell>
          <cell r="N4">
            <v>21</v>
          </cell>
          <cell r="O4">
            <v>20</v>
          </cell>
        </row>
        <row r="5">
          <cell r="B5" t="str">
            <v>M</v>
          </cell>
          <cell r="C5">
            <v>1799</v>
          </cell>
          <cell r="D5">
            <v>2190</v>
          </cell>
          <cell r="F5" t="str">
            <v>M</v>
          </cell>
          <cell r="G5">
            <v>1588</v>
          </cell>
          <cell r="H5">
            <v>1396</v>
          </cell>
          <cell r="J5" t="str">
            <v>M</v>
          </cell>
          <cell r="K5">
            <v>2135</v>
          </cell>
          <cell r="L5">
            <v>1863</v>
          </cell>
          <cell r="M5" t="str">
            <v>M</v>
          </cell>
          <cell r="N5">
            <v>21</v>
          </cell>
          <cell r="O5">
            <v>19</v>
          </cell>
        </row>
        <row r="6">
          <cell r="B6" t="str">
            <v>Jn</v>
          </cell>
          <cell r="C6">
            <v>3061</v>
          </cell>
          <cell r="D6">
            <v>2965</v>
          </cell>
          <cell r="F6" t="str">
            <v>Jn</v>
          </cell>
          <cell r="G6">
            <v>2514</v>
          </cell>
          <cell r="H6">
            <v>2271</v>
          </cell>
          <cell r="J6" t="str">
            <v>Jn</v>
          </cell>
          <cell r="K6">
            <v>2124</v>
          </cell>
          <cell r="L6">
            <v>2008</v>
          </cell>
          <cell r="M6" t="str">
            <v>Jn</v>
          </cell>
          <cell r="N6">
            <v>20</v>
          </cell>
          <cell r="O6">
            <v>19</v>
          </cell>
        </row>
        <row r="7">
          <cell r="B7" t="str">
            <v>Jy</v>
          </cell>
          <cell r="C7">
            <v>3965</v>
          </cell>
          <cell r="D7">
            <v>4419</v>
          </cell>
          <cell r="F7" t="str">
            <v>Jy</v>
          </cell>
          <cell r="G7">
            <v>3253</v>
          </cell>
          <cell r="H7">
            <v>2950</v>
          </cell>
          <cell r="J7" t="str">
            <v>Jy</v>
          </cell>
          <cell r="K7">
            <v>2098</v>
          </cell>
          <cell r="L7">
            <v>1893</v>
          </cell>
          <cell r="M7" t="str">
            <v>Jy</v>
          </cell>
          <cell r="N7">
            <v>19</v>
          </cell>
          <cell r="O7">
            <v>18</v>
          </cell>
        </row>
        <row r="8">
          <cell r="B8" t="str">
            <v>A</v>
          </cell>
          <cell r="C8">
            <v>4981</v>
          </cell>
          <cell r="D8">
            <v>5108</v>
          </cell>
          <cell r="F8" t="str">
            <v>A</v>
          </cell>
          <cell r="G8">
            <v>4063</v>
          </cell>
          <cell r="H8">
            <v>3660</v>
          </cell>
          <cell r="J8" t="str">
            <v>A</v>
          </cell>
          <cell r="K8">
            <v>2108</v>
          </cell>
          <cell r="L8">
            <v>1891</v>
          </cell>
          <cell r="M8" t="str">
            <v>A</v>
          </cell>
          <cell r="N8">
            <v>19</v>
          </cell>
          <cell r="O8">
            <v>18</v>
          </cell>
        </row>
        <row r="9">
          <cell r="B9" t="str">
            <v>S</v>
          </cell>
          <cell r="C9">
            <v>6389</v>
          </cell>
          <cell r="D9">
            <v>7023</v>
          </cell>
          <cell r="F9" t="str">
            <v>S</v>
          </cell>
          <cell r="G9">
            <v>5069</v>
          </cell>
          <cell r="H9">
            <v>4885</v>
          </cell>
          <cell r="J9" t="str">
            <v>S</v>
          </cell>
          <cell r="K9">
            <v>2176</v>
          </cell>
          <cell r="L9">
            <v>2084</v>
          </cell>
          <cell r="M9" t="str">
            <v>S</v>
          </cell>
          <cell r="N9">
            <v>21</v>
          </cell>
          <cell r="O9">
            <v>20</v>
          </cell>
        </row>
        <row r="10">
          <cell r="B10" t="str">
            <v>O</v>
          </cell>
          <cell r="C10">
            <v>7342</v>
          </cell>
          <cell r="D10">
            <v>7657</v>
          </cell>
          <cell r="F10" t="str">
            <v>O</v>
          </cell>
          <cell r="G10">
            <v>6002</v>
          </cell>
          <cell r="H10">
            <v>5621</v>
          </cell>
          <cell r="J10" t="str">
            <v>O</v>
          </cell>
          <cell r="K10">
            <v>2033</v>
          </cell>
          <cell r="L10">
            <v>1929</v>
          </cell>
          <cell r="M10" t="str">
            <v>O</v>
          </cell>
          <cell r="N10">
            <v>18</v>
          </cell>
          <cell r="O10">
            <v>18</v>
          </cell>
        </row>
        <row r="11">
          <cell r="B11" t="str">
            <v>N</v>
          </cell>
          <cell r="C11">
            <v>8840</v>
          </cell>
          <cell r="D11">
            <v>8717</v>
          </cell>
          <cell r="F11" t="str">
            <v>N</v>
          </cell>
          <cell r="G11">
            <v>6967</v>
          </cell>
          <cell r="H11">
            <v>6495</v>
          </cell>
          <cell r="J11" t="str">
            <v>N</v>
          </cell>
          <cell r="K11">
            <v>2144</v>
          </cell>
          <cell r="L11">
            <v>2117</v>
          </cell>
          <cell r="M11" t="str">
            <v>N</v>
          </cell>
          <cell r="N11">
            <v>18</v>
          </cell>
          <cell r="O11">
            <v>19</v>
          </cell>
        </row>
        <row r="12">
          <cell r="B12" t="str">
            <v>D</v>
          </cell>
          <cell r="C12">
            <v>10764</v>
          </cell>
          <cell r="F12" t="str">
            <v>D</v>
          </cell>
          <cell r="G12">
            <v>8150</v>
          </cell>
          <cell r="J12" t="str">
            <v>D</v>
          </cell>
          <cell r="K12">
            <v>2260</v>
          </cell>
          <cell r="M12" t="str">
            <v>D</v>
          </cell>
        </row>
        <row r="13">
          <cell r="B13" t="str">
            <v>J</v>
          </cell>
          <cell r="C13">
            <v>12435</v>
          </cell>
          <cell r="F13" t="str">
            <v>J</v>
          </cell>
          <cell r="G13">
            <v>9326</v>
          </cell>
          <cell r="J13" t="str">
            <v>J</v>
          </cell>
          <cell r="K13">
            <v>2227</v>
          </cell>
          <cell r="M13" t="str">
            <v>J</v>
          </cell>
        </row>
        <row r="14">
          <cell r="B14" t="str">
            <v>F</v>
          </cell>
          <cell r="C14">
            <v>14353</v>
          </cell>
          <cell r="F14" t="str">
            <v>F</v>
          </cell>
          <cell r="G14">
            <v>10612</v>
          </cell>
          <cell r="J14" t="str">
            <v>F</v>
          </cell>
          <cell r="K14">
            <v>2265</v>
          </cell>
          <cell r="M14" t="str">
            <v>F</v>
          </cell>
        </row>
        <row r="15">
          <cell r="B15" t="str">
            <v>M</v>
          </cell>
          <cell r="C15">
            <v>17313</v>
          </cell>
          <cell r="F15" t="str">
            <v>M</v>
          </cell>
          <cell r="G15">
            <v>12287</v>
          </cell>
          <cell r="J15" t="str">
            <v>M</v>
          </cell>
          <cell r="K15">
            <v>2213</v>
          </cell>
          <cell r="M15" t="str">
            <v>M</v>
          </cell>
        </row>
        <row r="17">
          <cell r="B17" t="str">
            <v>Net OD Earnings</v>
          </cell>
          <cell r="F17" t="str">
            <v>PBIT</v>
          </cell>
          <cell r="K17" t="str">
            <v>ORDER BACKLOG</v>
          </cell>
        </row>
        <row r="18">
          <cell r="C18" t="str">
            <v>L&amp;T</v>
          </cell>
          <cell r="G18" t="str">
            <v>L&amp;T</v>
          </cell>
          <cell r="L18" t="str">
            <v>Rs.crores</v>
          </cell>
        </row>
        <row r="19">
          <cell r="B19" t="str">
            <v>Rs.crores</v>
          </cell>
          <cell r="C19" t="str">
            <v>Budget</v>
          </cell>
          <cell r="D19" t="str">
            <v>Actual</v>
          </cell>
          <cell r="F19" t="str">
            <v>Rs.crores</v>
          </cell>
          <cell r="G19" t="str">
            <v>Budget</v>
          </cell>
          <cell r="H19" t="str">
            <v>Actual</v>
          </cell>
          <cell r="K19">
            <v>37530</v>
          </cell>
          <cell r="L19">
            <v>12187</v>
          </cell>
        </row>
        <row r="20">
          <cell r="K20" t="str">
            <v>Nov-02</v>
          </cell>
          <cell r="L20">
            <v>12077</v>
          </cell>
        </row>
        <row r="21">
          <cell r="B21" t="str">
            <v>A</v>
          </cell>
          <cell r="C21">
            <v>17</v>
          </cell>
          <cell r="D21">
            <v>20</v>
          </cell>
          <cell r="F21" t="str">
            <v>A</v>
          </cell>
          <cell r="G21">
            <v>28</v>
          </cell>
          <cell r="H21">
            <v>32</v>
          </cell>
          <cell r="K21" t="str">
            <v>Dec 02</v>
          </cell>
          <cell r="L21">
            <v>11781</v>
          </cell>
        </row>
        <row r="22">
          <cell r="B22" t="str">
            <v>M</v>
          </cell>
          <cell r="C22">
            <v>52</v>
          </cell>
          <cell r="D22">
            <v>40</v>
          </cell>
          <cell r="F22" t="str">
            <v>M</v>
          </cell>
          <cell r="G22">
            <v>83</v>
          </cell>
          <cell r="H22">
            <v>63</v>
          </cell>
          <cell r="K22" t="str">
            <v>Jan-03</v>
          </cell>
          <cell r="L22">
            <v>12896</v>
          </cell>
        </row>
        <row r="23">
          <cell r="B23" t="str">
            <v>Jn</v>
          </cell>
          <cell r="C23">
            <v>84</v>
          </cell>
          <cell r="D23">
            <v>96</v>
          </cell>
          <cell r="F23" t="str">
            <v>Jn</v>
          </cell>
          <cell r="G23">
            <v>134</v>
          </cell>
          <cell r="H23">
            <v>140</v>
          </cell>
          <cell r="K23" t="str">
            <v>Feb-03</v>
          </cell>
          <cell r="L23">
            <v>13007</v>
          </cell>
        </row>
        <row r="24">
          <cell r="B24" t="str">
            <v>Jy</v>
          </cell>
          <cell r="C24">
            <v>105</v>
          </cell>
          <cell r="D24">
            <v>106</v>
          </cell>
          <cell r="F24" t="str">
            <v>Jy</v>
          </cell>
          <cell r="G24">
            <v>167</v>
          </cell>
          <cell r="H24">
            <v>159</v>
          </cell>
          <cell r="K24" t="str">
            <v>Mar 02</v>
          </cell>
          <cell r="L24">
            <v>13845</v>
          </cell>
        </row>
        <row r="25">
          <cell r="B25" t="str">
            <v>A</v>
          </cell>
          <cell r="C25">
            <v>129</v>
          </cell>
          <cell r="D25">
            <v>111</v>
          </cell>
          <cell r="F25" t="str">
            <v>A</v>
          </cell>
          <cell r="G25">
            <v>205</v>
          </cell>
          <cell r="H25">
            <v>163</v>
          </cell>
          <cell r="K25" t="str">
            <v>Apr-03</v>
          </cell>
          <cell r="L25">
            <v>14109</v>
          </cell>
        </row>
        <row r="26">
          <cell r="B26" t="str">
            <v>S</v>
          </cell>
          <cell r="C26">
            <v>175</v>
          </cell>
          <cell r="D26">
            <v>141</v>
          </cell>
          <cell r="F26" t="str">
            <v>S</v>
          </cell>
          <cell r="G26">
            <v>277</v>
          </cell>
          <cell r="H26">
            <v>215</v>
          </cell>
          <cell r="K26" t="str">
            <v>May-03</v>
          </cell>
          <cell r="L26">
            <v>14640</v>
          </cell>
        </row>
        <row r="27">
          <cell r="B27" t="str">
            <v>O</v>
          </cell>
          <cell r="C27">
            <v>209</v>
          </cell>
          <cell r="D27">
            <v>152</v>
          </cell>
          <cell r="F27" t="str">
            <v>O</v>
          </cell>
          <cell r="G27">
            <v>328</v>
          </cell>
          <cell r="H27">
            <v>230</v>
          </cell>
          <cell r="K27" t="str">
            <v>June-03</v>
          </cell>
          <cell r="L27">
            <v>14400</v>
          </cell>
        </row>
        <row r="28">
          <cell r="B28" t="str">
            <v>N</v>
          </cell>
          <cell r="C28">
            <v>251</v>
          </cell>
          <cell r="D28">
            <v>159</v>
          </cell>
          <cell r="F28" t="str">
            <v>N</v>
          </cell>
          <cell r="G28">
            <v>395</v>
          </cell>
          <cell r="H28">
            <v>240</v>
          </cell>
          <cell r="K28" t="str">
            <v>July-03</v>
          </cell>
          <cell r="L28">
            <v>15190</v>
          </cell>
        </row>
        <row r="29">
          <cell r="B29" t="str">
            <v>D</v>
          </cell>
          <cell r="C29">
            <v>320</v>
          </cell>
          <cell r="F29" t="str">
            <v>D</v>
          </cell>
          <cell r="G29">
            <v>503</v>
          </cell>
          <cell r="K29" t="str">
            <v>Aug-03</v>
          </cell>
          <cell r="L29">
            <v>15169</v>
          </cell>
        </row>
        <row r="30">
          <cell r="B30" t="str">
            <v>J</v>
          </cell>
          <cell r="C30">
            <v>408</v>
          </cell>
          <cell r="F30" t="str">
            <v>J</v>
          </cell>
          <cell r="G30">
            <v>639</v>
          </cell>
          <cell r="K30" t="str">
            <v>Sept-03</v>
          </cell>
          <cell r="L30">
            <v>15858</v>
          </cell>
        </row>
        <row r="31">
          <cell r="B31" t="str">
            <v>F</v>
          </cell>
          <cell r="C31">
            <v>510</v>
          </cell>
          <cell r="F31" t="str">
            <v>F</v>
          </cell>
          <cell r="G31">
            <v>798</v>
          </cell>
          <cell r="K31" t="str">
            <v>Oct-03</v>
          </cell>
          <cell r="L31">
            <v>15760</v>
          </cell>
        </row>
        <row r="32">
          <cell r="B32" t="str">
            <v>M</v>
          </cell>
          <cell r="C32">
            <v>672</v>
          </cell>
          <cell r="F32" t="str">
            <v>M</v>
          </cell>
          <cell r="G32">
            <v>1041</v>
          </cell>
          <cell r="K32" t="str">
            <v>Nov-03</v>
          </cell>
          <cell r="L32">
            <v>15943</v>
          </cell>
        </row>
      </sheetData>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ENC OD Group Adjustment"/>
      <sheetName val="Gain on HPLCL Disposal"/>
      <sheetName val="HPLCL_JV"/>
      <sheetName val="JV 2"/>
      <sheetName val="H1 0708"/>
      <sheetName val="AA0607"/>
      <sheetName val="AS21SchE - AA0607"/>
      <sheetName val="AS21SchE"/>
      <sheetName val="AS21SchE - 9M0708"/>
      <sheetName val="IFS-SchE - H10607"/>
      <sheetName val="FY 05-06"/>
      <sheetName val="H1 05-06"/>
      <sheetName val="2004-05"/>
      <sheetName val="APP"/>
      <sheetName val="Excess Ca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sheetName val="DIVCODE"/>
      <sheetName val="TELELIST"/>
      <sheetName val="address"/>
      <sheetName val="pamadama"/>
      <sheetName val="CHECKLIST"/>
      <sheetName val="MAILLIST"/>
      <sheetName val="AUDITTRV"/>
      <sheetName val="EXTCOTRL"/>
      <sheetName val="OLDCODES"/>
      <sheetName val="REGMAIN"/>
      <sheetName val="JV"/>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open position 02.05.2008"/>
      <sheetName val="fx open position 31.03.2008"/>
      <sheetName val="Fx Final Summary 31.03"/>
      <sheetName val="Fx L&amp;T 02.05"/>
      <sheetName val="Sheet9"/>
      <sheetName val="CF"/>
      <sheetName val="CF (summ)"/>
      <sheetName val="Sheet1"/>
      <sheetName val="Sheet3"/>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E"/>
      <sheetName val="BSE (2)"/>
      <sheetName val="Adds"/>
      <sheetName val="Sales"/>
      <sheetName val="Dep"/>
      <sheetName val="CWIP"/>
      <sheetName val="MAJADDS"/>
      <sheetName val="MAJADDS (2)"/>
      <sheetName val="CATWSE-SALE"/>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OHCUM (2)"/>
      <sheetName val="Sheet1"/>
      <sheetName val="Sheet2"/>
      <sheetName val="Sheet3"/>
    </sheetNames>
    <sheetDataSet>
      <sheetData sheetId="0" refreshError="1">
        <row r="5">
          <cell r="B5" t="str">
            <v>DETAILS OF OVERHEADS</v>
          </cell>
        </row>
        <row r="6">
          <cell r="B6" t="str">
            <v/>
          </cell>
          <cell r="C6" t="str">
            <v>ORIGINAL BUDGET 98/99</v>
          </cell>
          <cell r="I6" t="str">
            <v>ORIGINAL BUDGET UPTO FEB 1999</v>
          </cell>
          <cell r="P6" t="str">
            <v>ACTUALS UPTO FEB 1999</v>
          </cell>
          <cell r="V6" t="str">
            <v xml:space="preserve">           VARIANCE</v>
          </cell>
        </row>
        <row r="7">
          <cell r="C7" t="str">
            <v>BW</v>
          </cell>
          <cell r="D7" t="str">
            <v>MW</v>
          </cell>
          <cell r="E7" t="str">
            <v>HW</v>
          </cell>
          <cell r="F7" t="str">
            <v>BPA</v>
          </cell>
          <cell r="G7" t="str">
            <v>BFM</v>
          </cell>
          <cell r="H7" t="str">
            <v>BAC</v>
          </cell>
          <cell r="I7" t="str">
            <v>BW</v>
          </cell>
          <cell r="K7" t="str">
            <v>MW</v>
          </cell>
          <cell r="L7" t="str">
            <v>HW</v>
          </cell>
          <cell r="M7" t="str">
            <v>BPA</v>
          </cell>
          <cell r="N7" t="str">
            <v>BFM</v>
          </cell>
          <cell r="O7" t="str">
            <v>BAC</v>
          </cell>
          <cell r="P7" t="str">
            <v>BW</v>
          </cell>
          <cell r="Q7" t="str">
            <v>MW</v>
          </cell>
          <cell r="R7" t="str">
            <v>HW</v>
          </cell>
          <cell r="S7" t="str">
            <v>BPA</v>
          </cell>
          <cell r="T7" t="str">
            <v>BFM</v>
          </cell>
          <cell r="U7" t="str">
            <v>BAC</v>
          </cell>
          <cell r="V7" t="str">
            <v>BW</v>
          </cell>
        </row>
        <row r="8">
          <cell r="B8" t="str">
            <v/>
          </cell>
          <cell r="C8" t="str">
            <v/>
          </cell>
          <cell r="D8" t="str">
            <v/>
          </cell>
          <cell r="E8" t="str">
            <v/>
          </cell>
          <cell r="F8" t="str">
            <v/>
          </cell>
          <cell r="G8" t="str">
            <v/>
          </cell>
          <cell r="H8" t="str">
            <v/>
          </cell>
          <cell r="P8" t="str">
            <v/>
          </cell>
          <cell r="Q8" t="str">
            <v/>
          </cell>
          <cell r="R8" t="str">
            <v/>
          </cell>
          <cell r="S8" t="str">
            <v/>
          </cell>
          <cell r="T8" t="str">
            <v/>
          </cell>
          <cell r="U8" t="str">
            <v/>
          </cell>
        </row>
        <row r="9">
          <cell r="B9" t="str">
            <v xml:space="preserve"> PERSONNEL RELATED EXPENSES</v>
          </cell>
          <cell r="C9">
            <v>2327</v>
          </cell>
          <cell r="D9">
            <v>1261</v>
          </cell>
          <cell r="E9">
            <v>636</v>
          </cell>
          <cell r="F9">
            <v>291</v>
          </cell>
          <cell r="G9">
            <v>78</v>
          </cell>
          <cell r="H9">
            <v>61</v>
          </cell>
          <cell r="I9">
            <v>2133.09</v>
          </cell>
          <cell r="K9">
            <v>1155.92</v>
          </cell>
          <cell r="L9">
            <v>583</v>
          </cell>
          <cell r="M9">
            <v>266.75</v>
          </cell>
          <cell r="N9">
            <v>71.5</v>
          </cell>
          <cell r="O9">
            <v>55.92</v>
          </cell>
          <cell r="P9">
            <v>1633.03</v>
          </cell>
          <cell r="Q9">
            <v>883.47</v>
          </cell>
          <cell r="R9">
            <v>442.2</v>
          </cell>
          <cell r="S9">
            <v>195.03000000000003</v>
          </cell>
          <cell r="T9">
            <v>55.66</v>
          </cell>
          <cell r="U9">
            <v>56.669999999999995</v>
          </cell>
          <cell r="V9">
            <v>500.06000000000017</v>
          </cell>
        </row>
        <row r="10">
          <cell r="B10" t="str">
            <v xml:space="preserve"> TRAVELLING &amp; CONVEYANCE</v>
          </cell>
          <cell r="C10">
            <v>327</v>
          </cell>
          <cell r="D10">
            <v>128</v>
          </cell>
          <cell r="E10">
            <v>56</v>
          </cell>
          <cell r="F10">
            <v>129</v>
          </cell>
          <cell r="G10">
            <v>8</v>
          </cell>
          <cell r="H10">
            <v>6</v>
          </cell>
          <cell r="I10">
            <v>299.74</v>
          </cell>
          <cell r="K10">
            <v>117.33</v>
          </cell>
          <cell r="L10">
            <v>51.33</v>
          </cell>
          <cell r="M10">
            <v>118.25</v>
          </cell>
          <cell r="N10">
            <v>7.33</v>
          </cell>
          <cell r="O10">
            <v>5.5</v>
          </cell>
          <cell r="P10">
            <v>202.71</v>
          </cell>
          <cell r="Q10">
            <v>63.58</v>
          </cell>
          <cell r="R10">
            <v>23.34</v>
          </cell>
          <cell r="S10">
            <v>103.09</v>
          </cell>
          <cell r="T10">
            <v>6.96</v>
          </cell>
          <cell r="U10">
            <v>5.74</v>
          </cell>
          <cell r="V10">
            <v>97.03</v>
          </cell>
        </row>
        <row r="11">
          <cell r="B11" t="str">
            <v xml:space="preserve"> OFFICE RUNNING EXPENSES</v>
          </cell>
          <cell r="C11">
            <v>310</v>
          </cell>
          <cell r="D11">
            <v>99</v>
          </cell>
          <cell r="E11">
            <v>36</v>
          </cell>
          <cell r="F11">
            <v>140</v>
          </cell>
          <cell r="G11">
            <v>22</v>
          </cell>
          <cell r="H11">
            <v>13</v>
          </cell>
          <cell r="I11">
            <v>284.17</v>
          </cell>
          <cell r="K11">
            <v>90.75</v>
          </cell>
          <cell r="L11">
            <v>33</v>
          </cell>
          <cell r="M11">
            <v>128.33000000000001</v>
          </cell>
          <cell r="N11">
            <v>20.170000000000002</v>
          </cell>
          <cell r="O11">
            <v>11.92</v>
          </cell>
          <cell r="P11">
            <v>160.66</v>
          </cell>
          <cell r="Q11">
            <v>47.97</v>
          </cell>
          <cell r="R11">
            <v>20.28</v>
          </cell>
          <cell r="S11">
            <v>69.64</v>
          </cell>
          <cell r="T11">
            <v>3.78</v>
          </cell>
          <cell r="U11">
            <v>18.989999999999998</v>
          </cell>
          <cell r="V11">
            <v>123.51000000000002</v>
          </cell>
        </row>
        <row r="12">
          <cell r="B12" t="str">
            <v xml:space="preserve"> STORES &amp; SPARES (INCL.JIGS &amp; FIXTURES FOR PC200)</v>
          </cell>
          <cell r="C12">
            <v>1464</v>
          </cell>
          <cell r="D12">
            <v>1042</v>
          </cell>
          <cell r="E12">
            <v>420</v>
          </cell>
          <cell r="G12">
            <v>2</v>
          </cell>
          <cell r="I12">
            <v>1428.83</v>
          </cell>
          <cell r="K12">
            <v>1042</v>
          </cell>
          <cell r="L12">
            <v>385</v>
          </cell>
          <cell r="N12">
            <v>1.83</v>
          </cell>
          <cell r="O12">
            <v>0</v>
          </cell>
          <cell r="P12">
            <v>546.80999999999995</v>
          </cell>
          <cell r="Q12">
            <v>406.33539999999999</v>
          </cell>
          <cell r="R12">
            <v>140.47540000000001</v>
          </cell>
          <cell r="V12">
            <v>882.02</v>
          </cell>
        </row>
        <row r="13">
          <cell r="B13" t="str">
            <v xml:space="preserve">    POWER &amp; FUEL</v>
          </cell>
          <cell r="C13">
            <v>326</v>
          </cell>
          <cell r="D13">
            <v>130</v>
          </cell>
          <cell r="E13">
            <v>163</v>
          </cell>
          <cell r="F13">
            <v>33</v>
          </cell>
          <cell r="I13">
            <v>298.83999999999997</v>
          </cell>
          <cell r="K13">
            <v>119.17</v>
          </cell>
          <cell r="L13">
            <v>149.41999999999999</v>
          </cell>
          <cell r="M13">
            <v>30.25</v>
          </cell>
          <cell r="N13">
            <v>0</v>
          </cell>
          <cell r="O13">
            <v>0</v>
          </cell>
          <cell r="P13">
            <v>272.76</v>
          </cell>
          <cell r="Q13">
            <v>27.08</v>
          </cell>
          <cell r="S13">
            <v>222.74</v>
          </cell>
          <cell r="T13">
            <v>22.94</v>
          </cell>
          <cell r="V13">
            <v>26.079999999999984</v>
          </cell>
        </row>
        <row r="14">
          <cell r="B14" t="str">
            <v xml:space="preserve">    REPAIRS &amp; MAINTENANCE</v>
          </cell>
          <cell r="C14">
            <v>506</v>
          </cell>
          <cell r="D14">
            <v>192</v>
          </cell>
          <cell r="E14">
            <v>120</v>
          </cell>
          <cell r="F14">
            <v>2</v>
          </cell>
          <cell r="G14">
            <v>192</v>
          </cell>
          <cell r="I14">
            <v>463.83</v>
          </cell>
          <cell r="K14">
            <v>176</v>
          </cell>
          <cell r="L14">
            <v>110</v>
          </cell>
          <cell r="M14">
            <v>1.83</v>
          </cell>
          <cell r="N14">
            <v>176</v>
          </cell>
          <cell r="O14">
            <v>0</v>
          </cell>
          <cell r="P14">
            <v>245.75</v>
          </cell>
          <cell r="Q14">
            <v>112.97</v>
          </cell>
          <cell r="R14">
            <v>52.79</v>
          </cell>
          <cell r="S14">
            <v>1.81</v>
          </cell>
          <cell r="T14">
            <v>77.239999999999995</v>
          </cell>
          <cell r="U14">
            <v>0.94</v>
          </cell>
          <cell r="V14">
            <v>218.07999999999998</v>
          </cell>
        </row>
        <row r="15">
          <cell r="B15" t="str">
            <v xml:space="preserve">    OTHERS</v>
          </cell>
          <cell r="C15">
            <v>372</v>
          </cell>
          <cell r="D15">
            <v>187</v>
          </cell>
          <cell r="E15">
            <v>139</v>
          </cell>
          <cell r="F15">
            <v>30</v>
          </cell>
          <cell r="G15">
            <v>16</v>
          </cell>
          <cell r="I15">
            <v>341.01</v>
          </cell>
          <cell r="K15">
            <v>171.42</v>
          </cell>
          <cell r="L15">
            <v>127.42</v>
          </cell>
          <cell r="M15">
            <v>27.5</v>
          </cell>
          <cell r="N15">
            <v>14.67</v>
          </cell>
          <cell r="O15">
            <v>0</v>
          </cell>
          <cell r="P15">
            <v>215.16</v>
          </cell>
          <cell r="Q15">
            <v>94.42</v>
          </cell>
          <cell r="R15">
            <v>64.680000000000007</v>
          </cell>
          <cell r="S15">
            <v>41.45</v>
          </cell>
          <cell r="T15">
            <v>1.58</v>
          </cell>
          <cell r="U15">
            <v>13.03</v>
          </cell>
          <cell r="V15">
            <v>125.85</v>
          </cell>
        </row>
        <row r="16">
          <cell r="B16" t="str">
            <v xml:space="preserve">    DEPRECIATION</v>
          </cell>
          <cell r="C16">
            <v>1025</v>
          </cell>
          <cell r="D16">
            <v>513</v>
          </cell>
          <cell r="E16">
            <v>461</v>
          </cell>
          <cell r="G16">
            <v>51</v>
          </cell>
          <cell r="I16">
            <v>939.58</v>
          </cell>
          <cell r="K16">
            <v>470.25</v>
          </cell>
          <cell r="L16">
            <v>422.58</v>
          </cell>
          <cell r="M16">
            <v>0</v>
          </cell>
          <cell r="N16">
            <v>46.75</v>
          </cell>
          <cell r="O16">
            <v>0</v>
          </cell>
          <cell r="P16">
            <v>996.11</v>
          </cell>
          <cell r="Q16">
            <v>498</v>
          </cell>
          <cell r="R16">
            <v>448</v>
          </cell>
          <cell r="T16">
            <v>50.11</v>
          </cell>
          <cell r="V16">
            <v>-56.529999999999973</v>
          </cell>
        </row>
        <row r="17">
          <cell r="B17" t="str">
            <v xml:space="preserve">    INSURANCE</v>
          </cell>
          <cell r="C17">
            <v>71</v>
          </cell>
          <cell r="D17">
            <v>42</v>
          </cell>
          <cell r="E17">
            <v>23</v>
          </cell>
          <cell r="F17">
            <v>2</v>
          </cell>
          <cell r="G17">
            <v>3</v>
          </cell>
          <cell r="H17">
            <v>1</v>
          </cell>
          <cell r="I17">
            <v>65.08</v>
          </cell>
          <cell r="K17">
            <v>38.5</v>
          </cell>
          <cell r="L17">
            <v>21.08</v>
          </cell>
          <cell r="M17">
            <v>1.83</v>
          </cell>
          <cell r="N17">
            <v>2.75</v>
          </cell>
          <cell r="O17">
            <v>0.92</v>
          </cell>
          <cell r="P17">
            <v>28.59</v>
          </cell>
          <cell r="Q17">
            <v>8.0299999999999994</v>
          </cell>
          <cell r="R17">
            <v>3.7199999999999998</v>
          </cell>
          <cell r="S17">
            <v>0.01</v>
          </cell>
          <cell r="T17">
            <v>16.829999999999998</v>
          </cell>
          <cell r="V17">
            <v>36.489999999999995</v>
          </cell>
        </row>
        <row r="18">
          <cell r="B18" t="str">
            <v xml:space="preserve">    RENT,RATES &amp; TAXES</v>
          </cell>
          <cell r="C18">
            <v>293</v>
          </cell>
          <cell r="D18">
            <v>137</v>
          </cell>
          <cell r="E18">
            <v>119</v>
          </cell>
          <cell r="F18">
            <v>31</v>
          </cell>
          <cell r="G18">
            <v>1</v>
          </cell>
          <cell r="H18">
            <v>5</v>
          </cell>
          <cell r="I18">
            <v>268.58</v>
          </cell>
          <cell r="K18">
            <v>125.58</v>
          </cell>
          <cell r="L18">
            <v>109.08</v>
          </cell>
          <cell r="M18">
            <v>28.42</v>
          </cell>
          <cell r="N18">
            <v>0.92</v>
          </cell>
          <cell r="O18">
            <v>4.58</v>
          </cell>
          <cell r="P18">
            <v>172.02</v>
          </cell>
          <cell r="Q18">
            <v>98.8</v>
          </cell>
          <cell r="R18">
            <v>39.42</v>
          </cell>
          <cell r="S18">
            <v>27.67</v>
          </cell>
          <cell r="T18">
            <v>3.19</v>
          </cell>
          <cell r="U18">
            <v>2.94</v>
          </cell>
          <cell r="V18">
            <v>96.559999999999974</v>
          </cell>
        </row>
        <row r="19">
          <cell r="B19" t="str">
            <v>ESTMT. CHGS RECOV. FROM L &amp; T</v>
          </cell>
          <cell r="C19">
            <v>-35</v>
          </cell>
          <cell r="F19">
            <v>-20</v>
          </cell>
          <cell r="G19">
            <v>-10</v>
          </cell>
          <cell r="H19">
            <v>-5</v>
          </cell>
          <cell r="I19">
            <v>-32.08</v>
          </cell>
          <cell r="K19">
            <v>0</v>
          </cell>
          <cell r="L19">
            <v>0</v>
          </cell>
          <cell r="M19">
            <v>-18.329999999999998</v>
          </cell>
          <cell r="N19">
            <v>-9.17</v>
          </cell>
          <cell r="O19">
            <v>-4.58</v>
          </cell>
          <cell r="P19">
            <v>-30.71</v>
          </cell>
          <cell r="T19">
            <v>-30.71</v>
          </cell>
        </row>
        <row r="20">
          <cell r="B20" t="str">
            <v>TOTAL EXPENSES</v>
          </cell>
          <cell r="C20">
            <v>6986</v>
          </cell>
          <cell r="D20">
            <v>3731</v>
          </cell>
          <cell r="E20">
            <v>2173</v>
          </cell>
          <cell r="F20">
            <v>638</v>
          </cell>
          <cell r="G20">
            <v>363</v>
          </cell>
          <cell r="H20">
            <v>81</v>
          </cell>
          <cell r="I20">
            <v>6490.67</v>
          </cell>
          <cell r="K20">
            <v>3506.92</v>
          </cell>
          <cell r="L20">
            <v>1991.91</v>
          </cell>
          <cell r="M20">
            <v>584.83000000000004</v>
          </cell>
          <cell r="N20">
            <v>332.75</v>
          </cell>
          <cell r="O20">
            <v>74.260000000000005</v>
          </cell>
          <cell r="P20">
            <v>4442.8900000000003</v>
          </cell>
          <cell r="Q20">
            <v>2240.66</v>
          </cell>
          <cell r="R20">
            <v>1234.9100000000001</v>
          </cell>
          <cell r="S20">
            <v>661.44</v>
          </cell>
          <cell r="T20">
            <v>207.58</v>
          </cell>
          <cell r="U20">
            <v>98.31</v>
          </cell>
          <cell r="V20">
            <v>2049.15</v>
          </cell>
        </row>
      </sheetData>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ENC OD Group Adjustment"/>
      <sheetName val="Gain on HPLCL Disposal"/>
      <sheetName val="HPLCL_JV"/>
      <sheetName val="JV 2"/>
      <sheetName val="H1 0708"/>
      <sheetName val="AA0607"/>
      <sheetName val="AS21SchE - AA0607"/>
      <sheetName val="AS21SchE"/>
      <sheetName val="AS21SchE - 9M0708"/>
      <sheetName val="IFS-SchE - H10607"/>
      <sheetName val="FY 05-06"/>
      <sheetName val="H1 05-06"/>
      <sheetName val="2004-05"/>
      <sheetName val="AP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07-08"/>
      <sheetName val="Revised 16072008"/>
    </sheetNames>
    <sheetDataSet>
      <sheetData sheetId="0" refreshError="1">
        <row r="3">
          <cell r="A3" t="str">
            <v/>
          </cell>
          <cell r="B3" t="str">
            <v>7890</v>
          </cell>
          <cell r="C3" t="str">
            <v/>
          </cell>
          <cell r="D3" t="str">
            <v/>
          </cell>
          <cell r="E3" t="str">
            <v>81337527</v>
          </cell>
          <cell r="F3" t="str">
            <v>OD</v>
          </cell>
          <cell r="G3" t="str">
            <v>50</v>
          </cell>
          <cell r="H3" t="str">
            <v>LOSS ON UNWIND OF FWD CONTRACT BKD ON2.06.2008</v>
          </cell>
          <cell r="I3" t="str">
            <v>LOSS ON UNWIND FWD CONTRA</v>
          </cell>
          <cell r="J3" t="str">
            <v>PDMD 62</v>
          </cell>
          <cell r="K3" t="str">
            <v/>
          </cell>
        </row>
        <row r="4">
          <cell r="A4" t="str">
            <v>8024</v>
          </cell>
          <cell r="B4" t="str">
            <v>7890</v>
          </cell>
          <cell r="C4" t="str">
            <v/>
          </cell>
          <cell r="D4" t="str">
            <v/>
          </cell>
          <cell r="E4" t="str">
            <v>83001411</v>
          </cell>
          <cell r="F4" t="str">
            <v>YF</v>
          </cell>
          <cell r="G4" t="str">
            <v>50</v>
          </cell>
          <cell r="H4" t="str">
            <v>*DE1901+ Termination 0000003800014</v>
          </cell>
          <cell r="I4" t="str">
            <v>0000003800014 00006</v>
          </cell>
          <cell r="J4" t="str">
            <v>584495</v>
          </cell>
          <cell r="K4" t="str">
            <v/>
          </cell>
        </row>
        <row r="5">
          <cell r="A5" t="str">
            <v>8024</v>
          </cell>
          <cell r="B5" t="str">
            <v>7890</v>
          </cell>
          <cell r="C5" t="str">
            <v/>
          </cell>
          <cell r="D5" t="str">
            <v/>
          </cell>
          <cell r="E5" t="str">
            <v>83001366</v>
          </cell>
          <cell r="F5" t="str">
            <v>YF</v>
          </cell>
          <cell r="G5" t="str">
            <v>50</v>
          </cell>
          <cell r="H5" t="str">
            <v>*DE1200+ Interest 0000003800012</v>
          </cell>
          <cell r="I5" t="str">
            <v>0000003800012 00002</v>
          </cell>
          <cell r="J5" t="str">
            <v>LOSWP080221159F</v>
          </cell>
          <cell r="K5" t="str">
            <v/>
          </cell>
        </row>
        <row r="6">
          <cell r="A6" t="str">
            <v>8024</v>
          </cell>
          <cell r="B6" t="str">
            <v>7890</v>
          </cell>
          <cell r="C6" t="str">
            <v/>
          </cell>
          <cell r="D6" t="str">
            <v/>
          </cell>
          <cell r="E6" t="str">
            <v>83001367</v>
          </cell>
          <cell r="F6" t="str">
            <v>YF</v>
          </cell>
          <cell r="G6" t="str">
            <v>40</v>
          </cell>
          <cell r="H6" t="str">
            <v>*DE1200- Interest 0000003800012</v>
          </cell>
          <cell r="I6" t="str">
            <v>0000003800012 00002</v>
          </cell>
          <cell r="J6" t="str">
            <v>LOSWP080221159F</v>
          </cell>
          <cell r="K6" t="str">
            <v/>
          </cell>
        </row>
        <row r="7">
          <cell r="A7" t="str">
            <v>8024</v>
          </cell>
          <cell r="B7" t="str">
            <v>7890</v>
          </cell>
          <cell r="C7" t="str">
            <v/>
          </cell>
          <cell r="D7" t="str">
            <v/>
          </cell>
          <cell r="E7" t="str">
            <v>83000935</v>
          </cell>
          <cell r="F7" t="str">
            <v>YF</v>
          </cell>
          <cell r="G7" t="str">
            <v>50</v>
          </cell>
          <cell r="H7" t="str">
            <v>*DE1200+ Interest 0000003800011</v>
          </cell>
          <cell r="I7" t="str">
            <v>0000003800011 00002</v>
          </cell>
          <cell r="J7" t="str">
            <v>CSW080229998</v>
          </cell>
          <cell r="K7" t="str">
            <v/>
          </cell>
        </row>
        <row r="8">
          <cell r="A8" t="str">
            <v>8024</v>
          </cell>
          <cell r="B8" t="str">
            <v>7890</v>
          </cell>
          <cell r="C8" t="str">
            <v/>
          </cell>
          <cell r="D8" t="str">
            <v/>
          </cell>
          <cell r="E8" t="str">
            <v>83000936</v>
          </cell>
          <cell r="F8" t="str">
            <v>YF</v>
          </cell>
          <cell r="G8" t="str">
            <v>40</v>
          </cell>
          <cell r="H8" t="str">
            <v>*DE1200- Interest 0000003800011</v>
          </cell>
          <cell r="I8" t="str">
            <v>0000003800011 00002</v>
          </cell>
          <cell r="J8" t="str">
            <v>CSW080229998</v>
          </cell>
          <cell r="K8" t="str">
            <v/>
          </cell>
        </row>
        <row r="9">
          <cell r="A9" t="str">
            <v>8024</v>
          </cell>
          <cell r="B9" t="str">
            <v>7890</v>
          </cell>
          <cell r="C9" t="str">
            <v/>
          </cell>
          <cell r="D9" t="str">
            <v/>
          </cell>
          <cell r="E9" t="str">
            <v>83000848</v>
          </cell>
          <cell r="F9" t="str">
            <v>YF</v>
          </cell>
          <cell r="G9" t="str">
            <v>50</v>
          </cell>
          <cell r="H9" t="str">
            <v>*DE1200+ Interest 0000003800010</v>
          </cell>
          <cell r="I9" t="str">
            <v>0000003800010 00003</v>
          </cell>
          <cell r="J9" t="str">
            <v>CSW072699998</v>
          </cell>
          <cell r="K9" t="str">
            <v/>
          </cell>
        </row>
        <row r="10">
          <cell r="A10" t="str">
            <v>8024</v>
          </cell>
          <cell r="B10" t="str">
            <v>7890</v>
          </cell>
          <cell r="C10" t="str">
            <v/>
          </cell>
          <cell r="D10" t="str">
            <v/>
          </cell>
          <cell r="E10" t="str">
            <v>83000849</v>
          </cell>
          <cell r="F10" t="str">
            <v>YF</v>
          </cell>
          <cell r="G10" t="str">
            <v>40</v>
          </cell>
          <cell r="H10" t="str">
            <v>*DE1200- Interest 0000003800010</v>
          </cell>
          <cell r="I10" t="str">
            <v>0000003800010 00003</v>
          </cell>
          <cell r="J10" t="str">
            <v>CSW072699998</v>
          </cell>
          <cell r="K10" t="str">
            <v/>
          </cell>
        </row>
        <row r="11">
          <cell r="A11" t="str">
            <v>8024</v>
          </cell>
          <cell r="B11" t="str">
            <v>7890</v>
          </cell>
          <cell r="C11" t="str">
            <v/>
          </cell>
          <cell r="D11" t="str">
            <v/>
          </cell>
          <cell r="E11" t="str">
            <v>83000770</v>
          </cell>
          <cell r="F11" t="str">
            <v>YF</v>
          </cell>
          <cell r="G11" t="str">
            <v>50</v>
          </cell>
          <cell r="H11" t="str">
            <v>*DE1200+ Interest 0000003800009</v>
          </cell>
          <cell r="I11" t="str">
            <v>0000003800009 00003</v>
          </cell>
          <cell r="J11" t="str">
            <v>072681322F/1388F</v>
          </cell>
          <cell r="K11" t="str">
            <v/>
          </cell>
        </row>
        <row r="12">
          <cell r="A12" t="str">
            <v>8024</v>
          </cell>
          <cell r="B12" t="str">
            <v>7890</v>
          </cell>
          <cell r="C12" t="str">
            <v/>
          </cell>
          <cell r="D12" t="str">
            <v/>
          </cell>
          <cell r="E12" t="str">
            <v>83000771</v>
          </cell>
          <cell r="F12" t="str">
            <v>YF</v>
          </cell>
          <cell r="G12" t="str">
            <v>40</v>
          </cell>
          <cell r="H12" t="str">
            <v>*DE1200- Interest 0000003800009</v>
          </cell>
          <cell r="I12" t="str">
            <v>0000003800009 00003</v>
          </cell>
          <cell r="J12" t="str">
            <v>072681322F/1388F</v>
          </cell>
          <cell r="K12" t="str">
            <v/>
          </cell>
        </row>
        <row r="13">
          <cell r="A13" t="str">
            <v>8024</v>
          </cell>
          <cell r="B13" t="str">
            <v>7890</v>
          </cell>
          <cell r="C13" t="str">
            <v/>
          </cell>
          <cell r="D13" t="str">
            <v/>
          </cell>
          <cell r="E13" t="str">
            <v>83201460</v>
          </cell>
          <cell r="F13" t="str">
            <v>YJ</v>
          </cell>
          <cell r="G13" t="str">
            <v>40</v>
          </cell>
          <cell r="H13" t="str">
            <v>*DE1900- Charge 0000003800009</v>
          </cell>
          <cell r="I13" t="str">
            <v>0000003800009 00003</v>
          </cell>
          <cell r="J13" t="str">
            <v>072681322F/1388F</v>
          </cell>
          <cell r="K13" t="str">
            <v/>
          </cell>
        </row>
        <row r="14">
          <cell r="A14" t="str">
            <v>8024</v>
          </cell>
          <cell r="B14" t="str">
            <v>7890</v>
          </cell>
          <cell r="C14" t="str">
            <v/>
          </cell>
          <cell r="D14" t="str">
            <v/>
          </cell>
          <cell r="E14" t="str">
            <v>83001104</v>
          </cell>
          <cell r="F14" t="str">
            <v>YF</v>
          </cell>
          <cell r="G14" t="str">
            <v>50</v>
          </cell>
          <cell r="H14" t="str">
            <v>*DE1900+ Charge 0000003800007</v>
          </cell>
          <cell r="I14" t="str">
            <v>0000003800007 00006</v>
          </cell>
          <cell r="J14" t="str">
            <v>1966944B\0</v>
          </cell>
          <cell r="K14" t="str">
            <v/>
          </cell>
        </row>
        <row r="15">
          <cell r="A15" t="str">
            <v>8024</v>
          </cell>
          <cell r="B15" t="str">
            <v>7890</v>
          </cell>
          <cell r="C15" t="str">
            <v/>
          </cell>
          <cell r="D15" t="str">
            <v/>
          </cell>
          <cell r="E15" t="str">
            <v>83000858</v>
          </cell>
          <cell r="F15" t="str">
            <v>YF</v>
          </cell>
          <cell r="G15" t="str">
            <v>50</v>
          </cell>
          <cell r="H15" t="str">
            <v>*DE1200+ Interest 0000003800007</v>
          </cell>
          <cell r="I15" t="str">
            <v>0000003800007 00004</v>
          </cell>
          <cell r="J15" t="str">
            <v>1966944B\0</v>
          </cell>
          <cell r="K15" t="str">
            <v/>
          </cell>
        </row>
        <row r="16">
          <cell r="A16" t="str">
            <v>8024</v>
          </cell>
          <cell r="B16" t="str">
            <v>7890</v>
          </cell>
          <cell r="C16" t="str">
            <v/>
          </cell>
          <cell r="D16" t="str">
            <v/>
          </cell>
          <cell r="E16" t="str">
            <v>83000859</v>
          </cell>
          <cell r="F16" t="str">
            <v>YF</v>
          </cell>
          <cell r="G16" t="str">
            <v>40</v>
          </cell>
          <cell r="H16" t="str">
            <v>*DE1200- Interest 0000003800007</v>
          </cell>
          <cell r="I16" t="str">
            <v>0000003800007 00004</v>
          </cell>
          <cell r="J16" t="str">
            <v>1966944B\0</v>
          </cell>
          <cell r="K16" t="str">
            <v/>
          </cell>
        </row>
        <row r="17">
          <cell r="A17" t="str">
            <v>8024</v>
          </cell>
          <cell r="B17" t="str">
            <v>7890</v>
          </cell>
          <cell r="C17" t="str">
            <v/>
          </cell>
          <cell r="D17" t="str">
            <v/>
          </cell>
          <cell r="E17" t="str">
            <v>83001608</v>
          </cell>
          <cell r="F17" t="str">
            <v>YF</v>
          </cell>
          <cell r="G17" t="str">
            <v>50</v>
          </cell>
          <cell r="H17" t="str">
            <v>*DE1900+ Charge 0000003600228</v>
          </cell>
          <cell r="I17" t="str">
            <v>0000003600228 00002</v>
          </cell>
          <cell r="J17" t="str">
            <v>001 LT01</v>
          </cell>
          <cell r="K17" t="str">
            <v/>
          </cell>
        </row>
        <row r="18">
          <cell r="A18" t="str">
            <v>8024</v>
          </cell>
          <cell r="B18" t="str">
            <v>7890</v>
          </cell>
          <cell r="C18" t="str">
            <v/>
          </cell>
          <cell r="D18" t="str">
            <v/>
          </cell>
          <cell r="E18" t="str">
            <v>83201213</v>
          </cell>
          <cell r="F18" t="str">
            <v>YJ</v>
          </cell>
          <cell r="G18" t="str">
            <v>40</v>
          </cell>
          <cell r="H18" t="str">
            <v>*DE1900- Charge 0000003600210</v>
          </cell>
          <cell r="I18" t="str">
            <v>0000003600210 00002</v>
          </cell>
          <cell r="J18" t="str">
            <v>5433450</v>
          </cell>
          <cell r="K18" t="str">
            <v/>
          </cell>
        </row>
        <row r="19">
          <cell r="A19" t="str">
            <v>8024</v>
          </cell>
          <cell r="B19" t="str">
            <v>7890</v>
          </cell>
          <cell r="C19" t="str">
            <v/>
          </cell>
          <cell r="D19" t="str">
            <v/>
          </cell>
          <cell r="E19" t="str">
            <v>83200197</v>
          </cell>
          <cell r="F19" t="str">
            <v>YJ</v>
          </cell>
          <cell r="G19" t="str">
            <v>40</v>
          </cell>
          <cell r="H19" t="str">
            <v>*DE1900- Charge 0000003600206</v>
          </cell>
          <cell r="I19" t="str">
            <v>0000003600206 00002</v>
          </cell>
          <cell r="J19" t="str">
            <v>P008195030</v>
          </cell>
          <cell r="K19" t="str">
            <v/>
          </cell>
        </row>
        <row r="20">
          <cell r="A20" t="str">
            <v>8024</v>
          </cell>
          <cell r="B20" t="str">
            <v>7890</v>
          </cell>
          <cell r="C20" t="str">
            <v/>
          </cell>
          <cell r="D20" t="str">
            <v/>
          </cell>
          <cell r="E20" t="str">
            <v>83203295</v>
          </cell>
          <cell r="F20" t="str">
            <v>YJ</v>
          </cell>
          <cell r="G20" t="str">
            <v>40</v>
          </cell>
          <cell r="H20" t="str">
            <v>*DBT_B014 Forward Exchange Transacti 0000003214406</v>
          </cell>
          <cell r="I20" t="str">
            <v>0000003214406</v>
          </cell>
          <cell r="J20" t="str">
            <v>001 LT01</v>
          </cell>
          <cell r="K20" t="str">
            <v/>
          </cell>
        </row>
        <row r="21">
          <cell r="A21" t="str">
            <v>8024</v>
          </cell>
          <cell r="B21" t="str">
            <v>7890</v>
          </cell>
          <cell r="C21" t="str">
            <v/>
          </cell>
          <cell r="D21" t="str">
            <v/>
          </cell>
          <cell r="E21" t="str">
            <v>83203294</v>
          </cell>
          <cell r="F21" t="str">
            <v>YJ</v>
          </cell>
          <cell r="G21" t="str">
            <v>50</v>
          </cell>
          <cell r="H21" t="str">
            <v>*DBT_B013 Forward Exchange Transacti 0000003214405</v>
          </cell>
          <cell r="I21" t="str">
            <v>0000003214405</v>
          </cell>
          <cell r="J21" t="str">
            <v>001 LT01</v>
          </cell>
          <cell r="K21" t="str">
            <v/>
          </cell>
        </row>
        <row r="22">
          <cell r="A22" t="str">
            <v>8024</v>
          </cell>
          <cell r="B22" t="str">
            <v>7890</v>
          </cell>
          <cell r="C22" t="str">
            <v/>
          </cell>
          <cell r="D22" t="str">
            <v/>
          </cell>
          <cell r="E22" t="str">
            <v>83203409</v>
          </cell>
          <cell r="F22" t="str">
            <v>YJ</v>
          </cell>
          <cell r="G22" t="str">
            <v>50</v>
          </cell>
          <cell r="H22" t="str">
            <v>*DBT_C009 Post Margin/Swap Accrual 0000003214397</v>
          </cell>
          <cell r="I22" t="str">
            <v>0000003214397</v>
          </cell>
          <cell r="J22" t="str">
            <v>001 LT01</v>
          </cell>
          <cell r="K22" t="str">
            <v/>
          </cell>
        </row>
        <row r="23">
          <cell r="A23" t="str">
            <v>8024</v>
          </cell>
          <cell r="B23" t="str">
            <v>7890</v>
          </cell>
          <cell r="C23" t="str">
            <v/>
          </cell>
          <cell r="D23" t="str">
            <v/>
          </cell>
          <cell r="E23" t="str">
            <v>83203409</v>
          </cell>
          <cell r="F23" t="str">
            <v>YJ</v>
          </cell>
          <cell r="G23" t="str">
            <v>50</v>
          </cell>
          <cell r="H23" t="str">
            <v>*DBT_B013 Forward Exchange Transacti 0000003214397</v>
          </cell>
          <cell r="I23" t="str">
            <v>0000003214397</v>
          </cell>
          <cell r="J23" t="str">
            <v>001 LT01</v>
          </cell>
          <cell r="K23" t="str">
            <v/>
          </cell>
        </row>
        <row r="24">
          <cell r="A24" t="str">
            <v>8024</v>
          </cell>
          <cell r="B24" t="str">
            <v>7890</v>
          </cell>
          <cell r="C24" t="str">
            <v/>
          </cell>
          <cell r="D24" t="str">
            <v/>
          </cell>
          <cell r="E24" t="str">
            <v>83202930</v>
          </cell>
          <cell r="F24" t="str">
            <v>YJ</v>
          </cell>
          <cell r="G24" t="str">
            <v>50</v>
          </cell>
          <cell r="H24" t="str">
            <v>*DBT_C009 Post Margin/Swap Accrual 0000003214396</v>
          </cell>
          <cell r="I24" t="str">
            <v>0000003214396</v>
          </cell>
          <cell r="J24" t="str">
            <v>001 LT01</v>
          </cell>
          <cell r="K24" t="str">
            <v/>
          </cell>
        </row>
        <row r="25">
          <cell r="A25" t="str">
            <v>8024</v>
          </cell>
          <cell r="B25" t="str">
            <v>7890</v>
          </cell>
          <cell r="C25" t="str">
            <v/>
          </cell>
          <cell r="D25" t="str">
            <v/>
          </cell>
          <cell r="E25" t="str">
            <v>83202930</v>
          </cell>
          <cell r="F25" t="str">
            <v>YJ</v>
          </cell>
          <cell r="G25" t="str">
            <v>50</v>
          </cell>
          <cell r="H25" t="str">
            <v>*DBT_B013 Forward Exchange Transacti 0000003214396</v>
          </cell>
          <cell r="I25" t="str">
            <v>0000003214396</v>
          </cell>
          <cell r="J25" t="str">
            <v>001 LT01</v>
          </cell>
          <cell r="K25" t="str">
            <v/>
          </cell>
        </row>
        <row r="26">
          <cell r="A26" t="str">
            <v>8024</v>
          </cell>
          <cell r="B26" t="str">
            <v>7890</v>
          </cell>
          <cell r="C26" t="str">
            <v/>
          </cell>
          <cell r="D26" t="str">
            <v/>
          </cell>
          <cell r="E26" t="str">
            <v>83202653</v>
          </cell>
          <cell r="F26" t="str">
            <v>YJ</v>
          </cell>
          <cell r="G26" t="str">
            <v>40</v>
          </cell>
          <cell r="H26" t="str">
            <v>*DBT_B014 Forward Exchange Transacti 0000003214394</v>
          </cell>
          <cell r="I26" t="str">
            <v>0000003214394</v>
          </cell>
          <cell r="J26" t="str">
            <v>001 LT01</v>
          </cell>
          <cell r="K26" t="str">
            <v/>
          </cell>
        </row>
        <row r="27">
          <cell r="A27" t="str">
            <v>8024</v>
          </cell>
          <cell r="B27" t="str">
            <v>7890</v>
          </cell>
          <cell r="C27" t="str">
            <v/>
          </cell>
          <cell r="D27" t="str">
            <v/>
          </cell>
          <cell r="E27" t="str">
            <v>83202929</v>
          </cell>
          <cell r="F27" t="str">
            <v>YJ</v>
          </cell>
          <cell r="G27" t="str">
            <v>50</v>
          </cell>
          <cell r="H27" t="str">
            <v>*DBT_C009 Post Margin/Swap Accrual 0000003214393</v>
          </cell>
          <cell r="I27" t="str">
            <v>0000003214393</v>
          </cell>
          <cell r="J27" t="str">
            <v>001 LT01</v>
          </cell>
          <cell r="K27" t="str">
            <v/>
          </cell>
        </row>
        <row r="28">
          <cell r="A28" t="str">
            <v>8024</v>
          </cell>
          <cell r="B28" t="str">
            <v>7890</v>
          </cell>
          <cell r="C28" t="str">
            <v/>
          </cell>
          <cell r="D28" t="str">
            <v/>
          </cell>
          <cell r="E28" t="str">
            <v>83202929</v>
          </cell>
          <cell r="F28" t="str">
            <v>YJ</v>
          </cell>
          <cell r="G28" t="str">
            <v>50</v>
          </cell>
          <cell r="H28" t="str">
            <v>*DBT_B013 Forward Exchange Transacti 0000003214393</v>
          </cell>
          <cell r="I28" t="str">
            <v>0000003214393</v>
          </cell>
          <cell r="J28" t="str">
            <v>001 LT01</v>
          </cell>
          <cell r="K28" t="str">
            <v/>
          </cell>
        </row>
        <row r="29">
          <cell r="A29" t="str">
            <v>8024</v>
          </cell>
          <cell r="B29" t="str">
            <v>7890</v>
          </cell>
          <cell r="C29" t="str">
            <v/>
          </cell>
          <cell r="D29" t="str">
            <v/>
          </cell>
          <cell r="E29" t="str">
            <v>83202928</v>
          </cell>
          <cell r="F29" t="str">
            <v>YJ</v>
          </cell>
          <cell r="G29" t="str">
            <v>50</v>
          </cell>
          <cell r="H29" t="str">
            <v>*DBT_C009 Post Margin/Swap Accrual 0000003214392</v>
          </cell>
          <cell r="I29" t="str">
            <v>0000003214392</v>
          </cell>
          <cell r="J29" t="str">
            <v>001 LT01</v>
          </cell>
          <cell r="K29" t="str">
            <v/>
          </cell>
        </row>
        <row r="30">
          <cell r="A30" t="str">
            <v>8024</v>
          </cell>
          <cell r="B30" t="str">
            <v>7890</v>
          </cell>
          <cell r="C30" t="str">
            <v/>
          </cell>
          <cell r="D30" t="str">
            <v/>
          </cell>
          <cell r="E30" t="str">
            <v>83202928</v>
          </cell>
          <cell r="F30" t="str">
            <v>YJ</v>
          </cell>
          <cell r="G30" t="str">
            <v>50</v>
          </cell>
          <cell r="H30" t="str">
            <v>*DBT_B013 Forward Exchange Transacti 0000003214392</v>
          </cell>
          <cell r="I30" t="str">
            <v>0000003214392</v>
          </cell>
          <cell r="J30" t="str">
            <v>001 LT01</v>
          </cell>
          <cell r="K30" t="str">
            <v/>
          </cell>
        </row>
        <row r="31">
          <cell r="A31" t="str">
            <v>8024</v>
          </cell>
          <cell r="B31" t="str">
            <v>7890</v>
          </cell>
          <cell r="C31" t="str">
            <v/>
          </cell>
          <cell r="D31" t="str">
            <v/>
          </cell>
          <cell r="E31" t="str">
            <v>83202984</v>
          </cell>
          <cell r="F31" t="str">
            <v>YJ</v>
          </cell>
          <cell r="G31" t="str">
            <v>50</v>
          </cell>
          <cell r="H31" t="str">
            <v>*DBT_C009 Post Margin/Swap Accrual 0000003214391</v>
          </cell>
          <cell r="I31" t="str">
            <v>0000003214391</v>
          </cell>
          <cell r="J31" t="str">
            <v>001 LT01</v>
          </cell>
          <cell r="K31" t="str">
            <v/>
          </cell>
        </row>
        <row r="32">
          <cell r="A32" t="str">
            <v>8024</v>
          </cell>
          <cell r="B32" t="str">
            <v>7890</v>
          </cell>
          <cell r="C32" t="str">
            <v/>
          </cell>
          <cell r="D32" t="str">
            <v/>
          </cell>
          <cell r="E32" t="str">
            <v>83202984</v>
          </cell>
          <cell r="F32" t="str">
            <v>YJ</v>
          </cell>
          <cell r="G32" t="str">
            <v>50</v>
          </cell>
          <cell r="H32" t="str">
            <v>*DBT_B013 Forward Exchange Transacti 0000003214391</v>
          </cell>
          <cell r="I32" t="str">
            <v>0000003214391</v>
          </cell>
          <cell r="J32" t="str">
            <v>001 LT01</v>
          </cell>
          <cell r="K32" t="str">
            <v/>
          </cell>
        </row>
        <row r="33">
          <cell r="A33" t="str">
            <v>8024</v>
          </cell>
          <cell r="B33" t="str">
            <v>7890</v>
          </cell>
          <cell r="C33" t="str">
            <v/>
          </cell>
          <cell r="D33" t="str">
            <v/>
          </cell>
          <cell r="E33" t="str">
            <v>83202982</v>
          </cell>
          <cell r="F33" t="str">
            <v>YJ</v>
          </cell>
          <cell r="G33" t="str">
            <v>50</v>
          </cell>
          <cell r="H33" t="str">
            <v>*DBT_C009 Post Margin/Swap Accrual 0000003214390</v>
          </cell>
          <cell r="I33" t="str">
            <v>0000003214390</v>
          </cell>
          <cell r="J33" t="str">
            <v>001 LT01</v>
          </cell>
          <cell r="K33" t="str">
            <v/>
          </cell>
        </row>
        <row r="34">
          <cell r="A34" t="str">
            <v>8024</v>
          </cell>
          <cell r="B34" t="str">
            <v>7890</v>
          </cell>
          <cell r="C34" t="str">
            <v/>
          </cell>
          <cell r="D34" t="str">
            <v/>
          </cell>
          <cell r="E34" t="str">
            <v>83202982</v>
          </cell>
          <cell r="F34" t="str">
            <v>YJ</v>
          </cell>
          <cell r="G34" t="str">
            <v>50</v>
          </cell>
          <cell r="H34" t="str">
            <v>*DBT_B013 Forward Exchange Transacti 0000003214390</v>
          </cell>
          <cell r="I34" t="str">
            <v>0000003214390</v>
          </cell>
          <cell r="J34" t="str">
            <v>001 LT01</v>
          </cell>
          <cell r="K34" t="str">
            <v/>
          </cell>
        </row>
        <row r="35">
          <cell r="A35" t="str">
            <v>8024</v>
          </cell>
          <cell r="B35" t="str">
            <v>7890</v>
          </cell>
          <cell r="C35" t="str">
            <v/>
          </cell>
          <cell r="D35" t="str">
            <v/>
          </cell>
          <cell r="E35" t="str">
            <v>83202985</v>
          </cell>
          <cell r="F35" t="str">
            <v>YJ</v>
          </cell>
          <cell r="G35" t="str">
            <v>40</v>
          </cell>
          <cell r="H35" t="str">
            <v>*DBT_C010 Clear Margin/Swap Accrual 0000003214389</v>
          </cell>
          <cell r="I35" t="str">
            <v>0000003214389</v>
          </cell>
          <cell r="J35" t="str">
            <v>001 LT01</v>
          </cell>
          <cell r="K35" t="str">
            <v/>
          </cell>
        </row>
        <row r="36">
          <cell r="A36" t="str">
            <v>8024</v>
          </cell>
          <cell r="B36" t="str">
            <v>7890</v>
          </cell>
          <cell r="C36" t="str">
            <v/>
          </cell>
          <cell r="D36" t="str">
            <v/>
          </cell>
          <cell r="E36" t="str">
            <v>83202985</v>
          </cell>
          <cell r="F36" t="str">
            <v>YJ</v>
          </cell>
          <cell r="G36" t="str">
            <v>40</v>
          </cell>
          <cell r="H36" t="str">
            <v>*DBT_B014 Forward Exchange Transacti 0000003214389</v>
          </cell>
          <cell r="I36" t="str">
            <v>0000003214389</v>
          </cell>
          <cell r="J36" t="str">
            <v>001 LT01</v>
          </cell>
          <cell r="K36" t="str">
            <v/>
          </cell>
        </row>
        <row r="37">
          <cell r="A37" t="str">
            <v>8024</v>
          </cell>
          <cell r="B37" t="str">
            <v>7890</v>
          </cell>
          <cell r="C37" t="str">
            <v/>
          </cell>
          <cell r="D37" t="str">
            <v/>
          </cell>
          <cell r="E37" t="str">
            <v>83202987</v>
          </cell>
          <cell r="F37" t="str">
            <v>YJ</v>
          </cell>
          <cell r="G37" t="str">
            <v>40</v>
          </cell>
          <cell r="H37" t="str">
            <v>*DBT_C010 Clear Margin/Swap Accrual 0000003214388</v>
          </cell>
          <cell r="I37" t="str">
            <v>0000003214388</v>
          </cell>
          <cell r="J37" t="str">
            <v>001 LT01</v>
          </cell>
          <cell r="K37" t="str">
            <v/>
          </cell>
        </row>
        <row r="38">
          <cell r="A38" t="str">
            <v>8024</v>
          </cell>
          <cell r="B38" t="str">
            <v>7890</v>
          </cell>
          <cell r="C38" t="str">
            <v/>
          </cell>
          <cell r="D38" t="str">
            <v/>
          </cell>
          <cell r="E38" t="str">
            <v>83202987</v>
          </cell>
          <cell r="F38" t="str">
            <v>YJ</v>
          </cell>
          <cell r="G38" t="str">
            <v>40</v>
          </cell>
          <cell r="H38" t="str">
            <v>*DBT_B014 Forward Exchange Transacti 0000003214388</v>
          </cell>
          <cell r="I38" t="str">
            <v>0000003214388</v>
          </cell>
          <cell r="J38" t="str">
            <v>001 LT01</v>
          </cell>
          <cell r="K38" t="str">
            <v/>
          </cell>
        </row>
        <row r="39">
          <cell r="A39" t="str">
            <v>8024</v>
          </cell>
          <cell r="B39" t="str">
            <v>7890</v>
          </cell>
          <cell r="C39" t="str">
            <v/>
          </cell>
          <cell r="D39" t="str">
            <v/>
          </cell>
          <cell r="E39" t="str">
            <v>83202986</v>
          </cell>
          <cell r="F39" t="str">
            <v>YJ</v>
          </cell>
          <cell r="G39" t="str">
            <v>40</v>
          </cell>
          <cell r="H39" t="str">
            <v>*DBT_C010 Clear Margin/Swap Accrual 0000003214387</v>
          </cell>
          <cell r="I39" t="str">
            <v>0000003214387</v>
          </cell>
          <cell r="J39" t="str">
            <v>001 LT01</v>
          </cell>
          <cell r="K39" t="str">
            <v/>
          </cell>
        </row>
        <row r="40">
          <cell r="A40" t="str">
            <v>8024</v>
          </cell>
          <cell r="B40" t="str">
            <v>7890</v>
          </cell>
          <cell r="C40" t="str">
            <v/>
          </cell>
          <cell r="D40" t="str">
            <v/>
          </cell>
          <cell r="E40" t="str">
            <v>83202986</v>
          </cell>
          <cell r="F40" t="str">
            <v>YJ</v>
          </cell>
          <cell r="G40" t="str">
            <v>40</v>
          </cell>
          <cell r="H40" t="str">
            <v>*DBT_B014 Forward Exchange Transacti 0000003214387</v>
          </cell>
          <cell r="I40" t="str">
            <v>0000003214387</v>
          </cell>
          <cell r="J40" t="str">
            <v>001 LT01</v>
          </cell>
          <cell r="K40" t="str">
            <v/>
          </cell>
        </row>
        <row r="41">
          <cell r="A41" t="str">
            <v>8024</v>
          </cell>
          <cell r="B41" t="str">
            <v>7890</v>
          </cell>
          <cell r="C41" t="str">
            <v/>
          </cell>
          <cell r="D41" t="str">
            <v/>
          </cell>
          <cell r="E41" t="str">
            <v>83202952</v>
          </cell>
          <cell r="F41" t="str">
            <v>YJ</v>
          </cell>
          <cell r="G41" t="str">
            <v>50</v>
          </cell>
          <cell r="H41" t="str">
            <v>*DBT_C009 Post Margin/Swap Accrual 0000003214386</v>
          </cell>
          <cell r="I41" t="str">
            <v>0000003214386</v>
          </cell>
          <cell r="J41" t="str">
            <v>001 LT01</v>
          </cell>
          <cell r="K41" t="str">
            <v/>
          </cell>
        </row>
        <row r="42">
          <cell r="A42" t="str">
            <v>8024</v>
          </cell>
          <cell r="B42" t="str">
            <v>7890</v>
          </cell>
          <cell r="C42" t="str">
            <v/>
          </cell>
          <cell r="D42" t="str">
            <v/>
          </cell>
          <cell r="E42" t="str">
            <v>83202952</v>
          </cell>
          <cell r="F42" t="str">
            <v>YJ</v>
          </cell>
          <cell r="G42" t="str">
            <v>50</v>
          </cell>
          <cell r="H42" t="str">
            <v>*DBT_B013 Forward Exchange Transacti 0000003214386</v>
          </cell>
          <cell r="I42" t="str">
            <v>0000003214386</v>
          </cell>
          <cell r="J42" t="str">
            <v>001 LT01</v>
          </cell>
          <cell r="K42" t="str">
            <v/>
          </cell>
        </row>
        <row r="43">
          <cell r="A43" t="str">
            <v>8024</v>
          </cell>
          <cell r="B43" t="str">
            <v>7890</v>
          </cell>
          <cell r="C43" t="str">
            <v/>
          </cell>
          <cell r="D43" t="str">
            <v/>
          </cell>
          <cell r="E43" t="str">
            <v>83203433</v>
          </cell>
          <cell r="F43" t="str">
            <v>YJ</v>
          </cell>
          <cell r="G43" t="str">
            <v>50</v>
          </cell>
          <cell r="H43" t="str">
            <v>*DBT_C009 Post Margin/Swap Accrual 0000003214385</v>
          </cell>
          <cell r="I43" t="str">
            <v>0000003214385</v>
          </cell>
          <cell r="J43" t="str">
            <v>001 LT01</v>
          </cell>
          <cell r="K43" t="str">
            <v/>
          </cell>
        </row>
        <row r="44">
          <cell r="A44" t="str">
            <v>8024</v>
          </cell>
          <cell r="B44" t="str">
            <v>7890</v>
          </cell>
          <cell r="C44" t="str">
            <v/>
          </cell>
          <cell r="D44" t="str">
            <v/>
          </cell>
          <cell r="E44" t="str">
            <v>83203433</v>
          </cell>
          <cell r="F44" t="str">
            <v>YJ</v>
          </cell>
          <cell r="G44" t="str">
            <v>50</v>
          </cell>
          <cell r="H44" t="str">
            <v>*DBT_B013 Forward Exchange Transacti 0000003214385</v>
          </cell>
          <cell r="I44" t="str">
            <v>0000003214385</v>
          </cell>
          <cell r="J44" t="str">
            <v>001 LT01</v>
          </cell>
          <cell r="K44" t="str">
            <v/>
          </cell>
        </row>
        <row r="45">
          <cell r="A45" t="str">
            <v>8024</v>
          </cell>
          <cell r="B45" t="str">
            <v>7890</v>
          </cell>
          <cell r="C45" t="str">
            <v/>
          </cell>
          <cell r="D45" t="str">
            <v/>
          </cell>
          <cell r="E45" t="str">
            <v>83203408</v>
          </cell>
          <cell r="F45" t="str">
            <v>YJ</v>
          </cell>
          <cell r="G45" t="str">
            <v>50</v>
          </cell>
          <cell r="H45" t="str">
            <v>*DBT_C009 Post Margin/Swap Accrual 0000003214384</v>
          </cell>
          <cell r="I45" t="str">
            <v>0000003214384</v>
          </cell>
          <cell r="J45" t="str">
            <v>001 LT01</v>
          </cell>
          <cell r="K45" t="str">
            <v/>
          </cell>
        </row>
        <row r="46">
          <cell r="A46" t="str">
            <v>8024</v>
          </cell>
          <cell r="B46" t="str">
            <v>7890</v>
          </cell>
          <cell r="C46" t="str">
            <v/>
          </cell>
          <cell r="D46" t="str">
            <v/>
          </cell>
          <cell r="E46" t="str">
            <v>83203408</v>
          </cell>
          <cell r="F46" t="str">
            <v>YJ</v>
          </cell>
          <cell r="G46" t="str">
            <v>50</v>
          </cell>
          <cell r="H46" t="str">
            <v>*DBT_B013 Forward Exchange Transacti 0000003214384</v>
          </cell>
          <cell r="I46" t="str">
            <v>0000003214384</v>
          </cell>
          <cell r="J46" t="str">
            <v>001 LT01</v>
          </cell>
          <cell r="K46" t="str">
            <v/>
          </cell>
        </row>
        <row r="47">
          <cell r="A47" t="str">
            <v>8024</v>
          </cell>
          <cell r="B47" t="str">
            <v>7890</v>
          </cell>
          <cell r="C47" t="str">
            <v/>
          </cell>
          <cell r="D47" t="str">
            <v/>
          </cell>
          <cell r="E47" t="str">
            <v>83203406</v>
          </cell>
          <cell r="F47" t="str">
            <v>YJ</v>
          </cell>
          <cell r="G47" t="str">
            <v>50</v>
          </cell>
          <cell r="H47" t="str">
            <v>*DBT_C009 Post Margin/Swap Accrual 0000003214373</v>
          </cell>
          <cell r="I47" t="str">
            <v>0000003214373</v>
          </cell>
          <cell r="J47" t="str">
            <v>001 LT01</v>
          </cell>
          <cell r="K47" t="str">
            <v/>
          </cell>
        </row>
        <row r="48">
          <cell r="A48" t="str">
            <v>8024</v>
          </cell>
          <cell r="B48" t="str">
            <v>7890</v>
          </cell>
          <cell r="C48" t="str">
            <v/>
          </cell>
          <cell r="D48" t="str">
            <v/>
          </cell>
          <cell r="E48" t="str">
            <v>83203406</v>
          </cell>
          <cell r="F48" t="str">
            <v>YJ</v>
          </cell>
          <cell r="G48" t="str">
            <v>50</v>
          </cell>
          <cell r="H48" t="str">
            <v>*DBT_B013 Forward Exchange Transacti 0000003214373</v>
          </cell>
          <cell r="I48" t="str">
            <v>0000003214373</v>
          </cell>
          <cell r="J48" t="str">
            <v>001 LT01</v>
          </cell>
          <cell r="K48" t="str">
            <v/>
          </cell>
        </row>
        <row r="49">
          <cell r="A49" t="str">
            <v>8024</v>
          </cell>
          <cell r="B49" t="str">
            <v>7890</v>
          </cell>
          <cell r="C49" t="str">
            <v/>
          </cell>
          <cell r="D49" t="str">
            <v/>
          </cell>
          <cell r="E49" t="str">
            <v>83202923</v>
          </cell>
          <cell r="F49" t="str">
            <v>YJ</v>
          </cell>
          <cell r="G49" t="str">
            <v>50</v>
          </cell>
          <cell r="H49" t="str">
            <v>*DBT_C009 Post Margin/Swap Accrual 0000003214372</v>
          </cell>
          <cell r="I49" t="str">
            <v>0000003214372</v>
          </cell>
          <cell r="J49" t="str">
            <v>001 LT01</v>
          </cell>
          <cell r="K49" t="str">
            <v/>
          </cell>
        </row>
        <row r="50">
          <cell r="A50" t="str">
            <v>8024</v>
          </cell>
          <cell r="B50" t="str">
            <v>7890</v>
          </cell>
          <cell r="C50" t="str">
            <v/>
          </cell>
          <cell r="D50" t="str">
            <v/>
          </cell>
          <cell r="E50" t="str">
            <v>83202923</v>
          </cell>
          <cell r="F50" t="str">
            <v>YJ</v>
          </cell>
          <cell r="G50" t="str">
            <v>50</v>
          </cell>
          <cell r="H50" t="str">
            <v>*DBT_B013 Forward Exchange Transacti 0000003214372</v>
          </cell>
          <cell r="I50" t="str">
            <v>0000003214372</v>
          </cell>
          <cell r="J50" t="str">
            <v>001 LT01</v>
          </cell>
          <cell r="K50" t="str">
            <v/>
          </cell>
        </row>
        <row r="51">
          <cell r="A51" t="str">
            <v>8024</v>
          </cell>
          <cell r="B51" t="str">
            <v>7890</v>
          </cell>
          <cell r="C51" t="str">
            <v/>
          </cell>
          <cell r="D51" t="str">
            <v/>
          </cell>
          <cell r="E51" t="str">
            <v>83202927</v>
          </cell>
          <cell r="F51" t="str">
            <v>YJ</v>
          </cell>
          <cell r="G51" t="str">
            <v>50</v>
          </cell>
          <cell r="H51" t="str">
            <v>*DBT_C009 Post Margin/Swap Accrual 0000003214371</v>
          </cell>
          <cell r="I51" t="str">
            <v>0000003214371</v>
          </cell>
          <cell r="J51" t="str">
            <v>001 LT01</v>
          </cell>
          <cell r="K51" t="str">
            <v/>
          </cell>
        </row>
        <row r="52">
          <cell r="A52" t="str">
            <v>8024</v>
          </cell>
          <cell r="B52" t="str">
            <v>7890</v>
          </cell>
          <cell r="C52" t="str">
            <v/>
          </cell>
          <cell r="D52" t="str">
            <v/>
          </cell>
          <cell r="E52" t="str">
            <v>83202927</v>
          </cell>
          <cell r="F52" t="str">
            <v>YJ</v>
          </cell>
          <cell r="G52" t="str">
            <v>40</v>
          </cell>
          <cell r="H52" t="str">
            <v>*DBT_B014 Forward Exchange Transacti 0000003214371</v>
          </cell>
          <cell r="I52" t="str">
            <v>0000003214371</v>
          </cell>
          <cell r="J52" t="str">
            <v>001 LT01</v>
          </cell>
          <cell r="K52" t="str">
            <v/>
          </cell>
        </row>
        <row r="53">
          <cell r="A53" t="str">
            <v>8024</v>
          </cell>
          <cell r="B53" t="str">
            <v>7890</v>
          </cell>
          <cell r="C53" t="str">
            <v/>
          </cell>
          <cell r="D53" t="str">
            <v/>
          </cell>
          <cell r="E53" t="str">
            <v>83202926</v>
          </cell>
          <cell r="F53" t="str">
            <v>YJ</v>
          </cell>
          <cell r="G53" t="str">
            <v>50</v>
          </cell>
          <cell r="H53" t="str">
            <v>*DBT_C009 Post Margin/Swap Accrual 0000003214370</v>
          </cell>
          <cell r="I53" t="str">
            <v>0000003214370</v>
          </cell>
          <cell r="J53" t="str">
            <v>001 LT01</v>
          </cell>
          <cell r="K53" t="str">
            <v/>
          </cell>
        </row>
        <row r="54">
          <cell r="A54" t="str">
            <v>8024</v>
          </cell>
          <cell r="B54" t="str">
            <v>7890</v>
          </cell>
          <cell r="C54" t="str">
            <v/>
          </cell>
          <cell r="D54" t="str">
            <v/>
          </cell>
          <cell r="E54" t="str">
            <v>83202926</v>
          </cell>
          <cell r="F54" t="str">
            <v>YJ</v>
          </cell>
          <cell r="G54" t="str">
            <v>40</v>
          </cell>
          <cell r="H54" t="str">
            <v>*DBT_B014 Forward Exchange Transacti 0000003214370</v>
          </cell>
          <cell r="I54" t="str">
            <v>0000003214370</v>
          </cell>
          <cell r="J54" t="str">
            <v>001 LT01</v>
          </cell>
          <cell r="K54" t="str">
            <v/>
          </cell>
        </row>
        <row r="55">
          <cell r="A55" t="str">
            <v>8024</v>
          </cell>
          <cell r="B55" t="str">
            <v>7890</v>
          </cell>
          <cell r="C55" t="str">
            <v/>
          </cell>
          <cell r="D55" t="str">
            <v/>
          </cell>
          <cell r="E55" t="str">
            <v>83202925</v>
          </cell>
          <cell r="F55" t="str">
            <v>YJ</v>
          </cell>
          <cell r="G55" t="str">
            <v>50</v>
          </cell>
          <cell r="H55" t="str">
            <v>*DBT_C009 Post Margin/Swap Accrual 0000003214369</v>
          </cell>
          <cell r="I55" t="str">
            <v>0000003214369</v>
          </cell>
          <cell r="J55" t="str">
            <v>001 LT01</v>
          </cell>
          <cell r="K55" t="str">
            <v/>
          </cell>
        </row>
        <row r="56">
          <cell r="A56" t="str">
            <v>8024</v>
          </cell>
          <cell r="B56" t="str">
            <v>7890</v>
          </cell>
          <cell r="C56" t="str">
            <v/>
          </cell>
          <cell r="D56" t="str">
            <v/>
          </cell>
          <cell r="E56" t="str">
            <v>83202925</v>
          </cell>
          <cell r="F56" t="str">
            <v>YJ</v>
          </cell>
          <cell r="G56" t="str">
            <v>40</v>
          </cell>
          <cell r="H56" t="str">
            <v>*DBT_B014 Forward Exchange Transacti 0000003214369</v>
          </cell>
          <cell r="I56" t="str">
            <v>0000003214369</v>
          </cell>
          <cell r="J56" t="str">
            <v>001 LT01</v>
          </cell>
          <cell r="K56" t="str">
            <v/>
          </cell>
        </row>
        <row r="57">
          <cell r="A57" t="str">
            <v>8024</v>
          </cell>
          <cell r="B57" t="str">
            <v>7890</v>
          </cell>
          <cell r="C57" t="str">
            <v/>
          </cell>
          <cell r="D57" t="str">
            <v/>
          </cell>
          <cell r="E57" t="str">
            <v>83202951</v>
          </cell>
          <cell r="F57" t="str">
            <v>YJ</v>
          </cell>
          <cell r="G57" t="str">
            <v>50</v>
          </cell>
          <cell r="H57" t="str">
            <v>*DBT_C009 Post Margin/Swap Accrual 0000003214348</v>
          </cell>
          <cell r="I57" t="str">
            <v>0000003214348</v>
          </cell>
          <cell r="J57" t="str">
            <v>001 LT01</v>
          </cell>
          <cell r="K57" t="str">
            <v/>
          </cell>
        </row>
        <row r="58">
          <cell r="A58" t="str">
            <v>8024</v>
          </cell>
          <cell r="B58" t="str">
            <v>7890</v>
          </cell>
          <cell r="C58" t="str">
            <v/>
          </cell>
          <cell r="D58" t="str">
            <v/>
          </cell>
          <cell r="E58" t="str">
            <v>83202951</v>
          </cell>
          <cell r="F58" t="str">
            <v>YJ</v>
          </cell>
          <cell r="G58" t="str">
            <v>40</v>
          </cell>
          <cell r="H58" t="str">
            <v>*DBT_B014 Forward Exchange Transacti 0000003214348</v>
          </cell>
          <cell r="I58" t="str">
            <v>0000003214348</v>
          </cell>
          <cell r="J58" t="str">
            <v>001 LT01</v>
          </cell>
          <cell r="K58" t="str">
            <v/>
          </cell>
        </row>
        <row r="59">
          <cell r="A59" t="str">
            <v>8024</v>
          </cell>
          <cell r="B59" t="str">
            <v>7890</v>
          </cell>
          <cell r="C59" t="str">
            <v/>
          </cell>
          <cell r="D59" t="str">
            <v/>
          </cell>
          <cell r="E59" t="str">
            <v>83203596</v>
          </cell>
          <cell r="F59" t="str">
            <v>YJ</v>
          </cell>
          <cell r="G59" t="str">
            <v>50</v>
          </cell>
          <cell r="H59" t="str">
            <v>*DBT_C009 Post Margin/Swap Accrual 0000003214346</v>
          </cell>
          <cell r="I59" t="str">
            <v>0000003214346</v>
          </cell>
          <cell r="J59" t="str">
            <v>001 LT01</v>
          </cell>
          <cell r="K59" t="str">
            <v/>
          </cell>
        </row>
        <row r="60">
          <cell r="A60" t="str">
            <v>8024</v>
          </cell>
          <cell r="B60" t="str">
            <v>7890</v>
          </cell>
          <cell r="C60" t="str">
            <v/>
          </cell>
          <cell r="D60" t="str">
            <v/>
          </cell>
          <cell r="E60" t="str">
            <v>83203596</v>
          </cell>
          <cell r="F60" t="str">
            <v>YJ</v>
          </cell>
          <cell r="G60" t="str">
            <v>40</v>
          </cell>
          <cell r="H60" t="str">
            <v>*DBT_B014 Forward Exchange Transacti 0000003214346</v>
          </cell>
          <cell r="I60" t="str">
            <v>0000003214346</v>
          </cell>
          <cell r="J60" t="str">
            <v>001 LT01</v>
          </cell>
          <cell r="K60" t="str">
            <v/>
          </cell>
        </row>
        <row r="61">
          <cell r="A61" t="str">
            <v>8024</v>
          </cell>
          <cell r="B61" t="str">
            <v>7890</v>
          </cell>
          <cell r="C61" t="str">
            <v/>
          </cell>
          <cell r="D61" t="str">
            <v/>
          </cell>
          <cell r="E61" t="str">
            <v>83203430</v>
          </cell>
          <cell r="F61" t="str">
            <v>YJ</v>
          </cell>
          <cell r="G61" t="str">
            <v>50</v>
          </cell>
          <cell r="H61" t="str">
            <v>*DBT_C009 Post Margin/Swap Accrual 0000003214324</v>
          </cell>
          <cell r="I61" t="str">
            <v>0000003214324</v>
          </cell>
          <cell r="J61" t="str">
            <v>001 LT01</v>
          </cell>
          <cell r="K61" t="str">
            <v/>
          </cell>
        </row>
        <row r="62">
          <cell r="A62" t="str">
            <v>8024</v>
          </cell>
          <cell r="B62" t="str">
            <v>7890</v>
          </cell>
          <cell r="C62" t="str">
            <v/>
          </cell>
          <cell r="D62" t="str">
            <v/>
          </cell>
          <cell r="E62" t="str">
            <v>83203430</v>
          </cell>
          <cell r="F62" t="str">
            <v>YJ</v>
          </cell>
          <cell r="G62" t="str">
            <v>40</v>
          </cell>
          <cell r="H62" t="str">
            <v>*DBT_B014 Forward Exchange Transacti 0000003214324</v>
          </cell>
          <cell r="I62" t="str">
            <v>0000003214324</v>
          </cell>
          <cell r="J62" t="str">
            <v>001 LT01</v>
          </cell>
          <cell r="K62" t="str">
            <v/>
          </cell>
        </row>
        <row r="63">
          <cell r="A63" t="str">
            <v>8024</v>
          </cell>
          <cell r="B63" t="str">
            <v>7890</v>
          </cell>
          <cell r="C63" t="str">
            <v/>
          </cell>
          <cell r="D63" t="str">
            <v/>
          </cell>
          <cell r="E63" t="str">
            <v>83203405</v>
          </cell>
          <cell r="F63" t="str">
            <v>YJ</v>
          </cell>
          <cell r="G63" t="str">
            <v>50</v>
          </cell>
          <cell r="H63" t="str">
            <v>*DBT_C009 Post Margin/Swap Accrual 0000003214323</v>
          </cell>
          <cell r="I63" t="str">
            <v>0000003214323</v>
          </cell>
          <cell r="J63" t="str">
            <v>001 LT01</v>
          </cell>
          <cell r="K63" t="str">
            <v/>
          </cell>
        </row>
        <row r="64">
          <cell r="A64" t="str">
            <v>8024</v>
          </cell>
          <cell r="B64" t="str">
            <v>7890</v>
          </cell>
          <cell r="C64" t="str">
            <v/>
          </cell>
          <cell r="D64" t="str">
            <v/>
          </cell>
          <cell r="E64" t="str">
            <v>83203405</v>
          </cell>
          <cell r="F64" t="str">
            <v>YJ</v>
          </cell>
          <cell r="G64" t="str">
            <v>40</v>
          </cell>
          <cell r="H64" t="str">
            <v>*DBT_B014 Forward Exchange Transacti 0000003214323</v>
          </cell>
          <cell r="I64" t="str">
            <v>0000003214323</v>
          </cell>
          <cell r="J64" t="str">
            <v>001 LT01</v>
          </cell>
          <cell r="K64" t="str">
            <v/>
          </cell>
        </row>
        <row r="65">
          <cell r="A65" t="str">
            <v>8024</v>
          </cell>
          <cell r="B65" t="str">
            <v>7890</v>
          </cell>
          <cell r="C65" t="str">
            <v/>
          </cell>
          <cell r="D65" t="str">
            <v/>
          </cell>
          <cell r="E65" t="str">
            <v>83203403</v>
          </cell>
          <cell r="F65" t="str">
            <v>YJ</v>
          </cell>
          <cell r="G65" t="str">
            <v>50</v>
          </cell>
          <cell r="H65" t="str">
            <v>*DBT_C009 Post Margin/Swap Accrual 0000003214320</v>
          </cell>
          <cell r="I65" t="str">
            <v>0000003214320</v>
          </cell>
          <cell r="J65" t="str">
            <v>001 LT01</v>
          </cell>
          <cell r="K65" t="str">
            <v/>
          </cell>
        </row>
        <row r="66">
          <cell r="A66" t="str">
            <v>8024</v>
          </cell>
          <cell r="B66" t="str">
            <v>7890</v>
          </cell>
          <cell r="C66" t="str">
            <v/>
          </cell>
          <cell r="D66" t="str">
            <v/>
          </cell>
          <cell r="E66" t="str">
            <v>83203403</v>
          </cell>
          <cell r="F66" t="str">
            <v>YJ</v>
          </cell>
          <cell r="G66" t="str">
            <v>40</v>
          </cell>
          <cell r="H66" t="str">
            <v>*DBT_B014 Forward Exchange Transacti 0000003214320</v>
          </cell>
          <cell r="I66" t="str">
            <v>0000003214320</v>
          </cell>
          <cell r="J66" t="str">
            <v>001 LT01</v>
          </cell>
          <cell r="K66" t="str">
            <v/>
          </cell>
        </row>
        <row r="67">
          <cell r="A67" t="str">
            <v>8024</v>
          </cell>
          <cell r="B67" t="str">
            <v>7890</v>
          </cell>
          <cell r="C67" t="str">
            <v/>
          </cell>
          <cell r="D67" t="str">
            <v/>
          </cell>
          <cell r="E67" t="str">
            <v>83203400</v>
          </cell>
          <cell r="F67" t="str">
            <v>YJ</v>
          </cell>
          <cell r="G67" t="str">
            <v>50</v>
          </cell>
          <cell r="H67" t="str">
            <v>*DBT_C009 Post Margin/Swap Accrual 0000003214319</v>
          </cell>
          <cell r="I67" t="str">
            <v>0000003214319</v>
          </cell>
          <cell r="J67" t="str">
            <v>001 LT01</v>
          </cell>
          <cell r="K67" t="str">
            <v/>
          </cell>
        </row>
        <row r="68">
          <cell r="A68" t="str">
            <v>8024</v>
          </cell>
          <cell r="B68" t="str">
            <v>7890</v>
          </cell>
          <cell r="C68" t="str">
            <v/>
          </cell>
          <cell r="D68" t="str">
            <v/>
          </cell>
          <cell r="E68" t="str">
            <v>83203400</v>
          </cell>
          <cell r="F68" t="str">
            <v>YJ</v>
          </cell>
          <cell r="G68" t="str">
            <v>40</v>
          </cell>
          <cell r="H68" t="str">
            <v>*DBT_B014 Forward Exchange Transacti 0000003214319</v>
          </cell>
          <cell r="I68" t="str">
            <v>0000003214319</v>
          </cell>
          <cell r="J68" t="str">
            <v>001 LT01</v>
          </cell>
          <cell r="K68" t="str">
            <v/>
          </cell>
        </row>
        <row r="69">
          <cell r="A69" t="str">
            <v>8024</v>
          </cell>
          <cell r="B69" t="str">
            <v>7890</v>
          </cell>
          <cell r="C69" t="str">
            <v/>
          </cell>
          <cell r="D69" t="str">
            <v/>
          </cell>
          <cell r="E69" t="str">
            <v>83202950</v>
          </cell>
          <cell r="F69" t="str">
            <v>YJ</v>
          </cell>
          <cell r="G69" t="str">
            <v>50</v>
          </cell>
          <cell r="H69" t="str">
            <v>*DBT_C009 Post Margin/Swap Accrual 0000003214318</v>
          </cell>
          <cell r="I69" t="str">
            <v>0000003214318</v>
          </cell>
          <cell r="J69" t="str">
            <v>001 LT01</v>
          </cell>
          <cell r="K69" t="str">
            <v/>
          </cell>
        </row>
        <row r="70">
          <cell r="A70" t="str">
            <v>8024</v>
          </cell>
          <cell r="B70" t="str">
            <v>7890</v>
          </cell>
          <cell r="C70" t="str">
            <v/>
          </cell>
          <cell r="D70" t="str">
            <v/>
          </cell>
          <cell r="E70" t="str">
            <v>83202950</v>
          </cell>
          <cell r="F70" t="str">
            <v>YJ</v>
          </cell>
          <cell r="G70" t="str">
            <v>40</v>
          </cell>
          <cell r="H70" t="str">
            <v>*DBT_B014 Forward Exchange Transacti 0000003214318</v>
          </cell>
          <cell r="I70" t="str">
            <v>0000003214318</v>
          </cell>
          <cell r="J70" t="str">
            <v>001 LT01</v>
          </cell>
          <cell r="K70" t="str">
            <v/>
          </cell>
        </row>
        <row r="71">
          <cell r="A71" t="str">
            <v>8024</v>
          </cell>
          <cell r="B71" t="str">
            <v>7890</v>
          </cell>
          <cell r="C71" t="str">
            <v/>
          </cell>
          <cell r="D71" t="str">
            <v/>
          </cell>
          <cell r="E71" t="str">
            <v>83202636</v>
          </cell>
          <cell r="F71" t="str">
            <v>YJ</v>
          </cell>
          <cell r="G71" t="str">
            <v>50</v>
          </cell>
          <cell r="H71" t="str">
            <v>*DBT_C009 Post Margin/Swap Accrual 0000003214317</v>
          </cell>
          <cell r="I71" t="str">
            <v>0000003214317</v>
          </cell>
          <cell r="J71" t="str">
            <v>001 LT01</v>
          </cell>
          <cell r="K71" t="str">
            <v/>
          </cell>
        </row>
        <row r="72">
          <cell r="A72" t="str">
            <v>8024</v>
          </cell>
          <cell r="B72" t="str">
            <v>7890</v>
          </cell>
          <cell r="C72" t="str">
            <v/>
          </cell>
          <cell r="D72" t="str">
            <v/>
          </cell>
          <cell r="E72" t="str">
            <v>83202636</v>
          </cell>
          <cell r="F72" t="str">
            <v>YJ</v>
          </cell>
          <cell r="G72" t="str">
            <v>40</v>
          </cell>
          <cell r="H72" t="str">
            <v>*DBT_B014 Forward Exchange Transacti 0000003214317</v>
          </cell>
          <cell r="I72" t="str">
            <v>0000003214317</v>
          </cell>
          <cell r="J72" t="str">
            <v>001 LT01</v>
          </cell>
          <cell r="K72" t="str">
            <v/>
          </cell>
        </row>
        <row r="73">
          <cell r="A73" t="str">
            <v>8024</v>
          </cell>
          <cell r="B73" t="str">
            <v>7890</v>
          </cell>
          <cell r="C73" t="str">
            <v/>
          </cell>
          <cell r="D73" t="str">
            <v/>
          </cell>
          <cell r="E73" t="str">
            <v>83202587</v>
          </cell>
          <cell r="F73" t="str">
            <v>YJ</v>
          </cell>
          <cell r="G73" t="str">
            <v>40</v>
          </cell>
          <cell r="H73" t="str">
            <v>*DBT_B014 Forward Exchange Transacti 0000003214315</v>
          </cell>
          <cell r="I73" t="str">
            <v>0000003214315</v>
          </cell>
          <cell r="J73" t="str">
            <v>001 LT01</v>
          </cell>
          <cell r="K73" t="str">
            <v/>
          </cell>
        </row>
        <row r="74">
          <cell r="A74" t="str">
            <v>8024</v>
          </cell>
          <cell r="B74" t="str">
            <v>7890</v>
          </cell>
          <cell r="C74" t="str">
            <v/>
          </cell>
          <cell r="D74" t="str">
            <v/>
          </cell>
          <cell r="E74" t="str">
            <v>83202648</v>
          </cell>
          <cell r="F74" t="str">
            <v>YJ</v>
          </cell>
          <cell r="G74" t="str">
            <v>50</v>
          </cell>
          <cell r="H74" t="str">
            <v>*DBT_B013 Forward Exchange Transacti 0000003214311</v>
          </cell>
          <cell r="I74" t="str">
            <v>0000003214311</v>
          </cell>
          <cell r="J74" t="str">
            <v>001 LT01</v>
          </cell>
          <cell r="K74" t="str">
            <v/>
          </cell>
        </row>
        <row r="75">
          <cell r="A75" t="str">
            <v>8024</v>
          </cell>
          <cell r="B75" t="str">
            <v>7890</v>
          </cell>
          <cell r="C75" t="str">
            <v/>
          </cell>
          <cell r="D75" t="str">
            <v/>
          </cell>
          <cell r="E75" t="str">
            <v>83202980</v>
          </cell>
          <cell r="F75" t="str">
            <v>YJ</v>
          </cell>
          <cell r="G75" t="str">
            <v>40</v>
          </cell>
          <cell r="H75" t="str">
            <v>*DBT_C010 Clear Margin/Swap Accrual 0000003214310</v>
          </cell>
          <cell r="I75" t="str">
            <v>0000003214310</v>
          </cell>
          <cell r="J75" t="str">
            <v>001 LT01</v>
          </cell>
          <cell r="K75" t="str">
            <v/>
          </cell>
        </row>
        <row r="76">
          <cell r="A76" t="str">
            <v>8024</v>
          </cell>
          <cell r="B76" t="str">
            <v>7890</v>
          </cell>
          <cell r="C76" t="str">
            <v/>
          </cell>
          <cell r="D76" t="str">
            <v/>
          </cell>
          <cell r="E76" t="str">
            <v>83202980</v>
          </cell>
          <cell r="F76" t="str">
            <v>YJ</v>
          </cell>
          <cell r="G76" t="str">
            <v>40</v>
          </cell>
          <cell r="H76" t="str">
            <v>*DBT_B014 Forward Exchange Transacti 0000003214310</v>
          </cell>
          <cell r="I76" t="str">
            <v>0000003214310</v>
          </cell>
          <cell r="J76" t="str">
            <v>001 LT01</v>
          </cell>
          <cell r="K76" t="str">
            <v/>
          </cell>
        </row>
        <row r="77">
          <cell r="A77" t="str">
            <v>8024</v>
          </cell>
          <cell r="B77" t="str">
            <v>7890</v>
          </cell>
          <cell r="C77" t="str">
            <v/>
          </cell>
          <cell r="D77" t="str">
            <v/>
          </cell>
          <cell r="E77" t="str">
            <v>83202975</v>
          </cell>
          <cell r="F77" t="str">
            <v>YJ</v>
          </cell>
          <cell r="G77" t="str">
            <v>40</v>
          </cell>
          <cell r="H77" t="str">
            <v>*DBT_C010 Clear Margin/Swap Accrual 0000003214309</v>
          </cell>
          <cell r="I77" t="str">
            <v>0000003214309</v>
          </cell>
          <cell r="J77" t="str">
            <v>001 LT01</v>
          </cell>
          <cell r="K77" t="str">
            <v/>
          </cell>
        </row>
        <row r="78">
          <cell r="A78" t="str">
            <v>8024</v>
          </cell>
          <cell r="B78" t="str">
            <v>7890</v>
          </cell>
          <cell r="C78" t="str">
            <v/>
          </cell>
          <cell r="D78" t="str">
            <v/>
          </cell>
          <cell r="E78" t="str">
            <v>83202975</v>
          </cell>
          <cell r="F78" t="str">
            <v>YJ</v>
          </cell>
          <cell r="G78" t="str">
            <v>40</v>
          </cell>
          <cell r="H78" t="str">
            <v>*DBT_B014 Forward Exchange Transacti 0000003214309</v>
          </cell>
          <cell r="I78" t="str">
            <v>0000003214309</v>
          </cell>
          <cell r="J78" t="str">
            <v>001 LT01</v>
          </cell>
          <cell r="K78" t="str">
            <v/>
          </cell>
        </row>
        <row r="79">
          <cell r="A79" t="str">
            <v>8024</v>
          </cell>
          <cell r="B79" t="str">
            <v>7890</v>
          </cell>
          <cell r="C79" t="str">
            <v/>
          </cell>
          <cell r="D79" t="str">
            <v/>
          </cell>
          <cell r="E79" t="str">
            <v>83202974</v>
          </cell>
          <cell r="F79" t="str">
            <v>YJ</v>
          </cell>
          <cell r="G79" t="str">
            <v>40</v>
          </cell>
          <cell r="H79" t="str">
            <v>*DBT_C010 Clear Margin/Swap Accrual 0000003214308</v>
          </cell>
          <cell r="I79" t="str">
            <v>0000003214308</v>
          </cell>
          <cell r="J79" t="str">
            <v>001 LT01</v>
          </cell>
          <cell r="K79" t="str">
            <v/>
          </cell>
        </row>
        <row r="80">
          <cell r="A80" t="str">
            <v>8024</v>
          </cell>
          <cell r="B80" t="str">
            <v>7890</v>
          </cell>
          <cell r="C80" t="str">
            <v/>
          </cell>
          <cell r="D80" t="str">
            <v/>
          </cell>
          <cell r="E80" t="str">
            <v>83202974</v>
          </cell>
          <cell r="F80" t="str">
            <v>YJ</v>
          </cell>
          <cell r="G80" t="str">
            <v>40</v>
          </cell>
          <cell r="H80" t="str">
            <v>*DBT_B014 Forward Exchange Transacti 0000003214308</v>
          </cell>
          <cell r="I80" t="str">
            <v>0000003214308</v>
          </cell>
          <cell r="J80" t="str">
            <v>001 LT01</v>
          </cell>
          <cell r="K80" t="str">
            <v/>
          </cell>
        </row>
        <row r="81">
          <cell r="A81" t="str">
            <v>8024</v>
          </cell>
          <cell r="B81" t="str">
            <v>7890</v>
          </cell>
          <cell r="C81" t="str">
            <v/>
          </cell>
          <cell r="D81" t="str">
            <v/>
          </cell>
          <cell r="E81" t="str">
            <v>83203553</v>
          </cell>
          <cell r="F81" t="str">
            <v>YJ</v>
          </cell>
          <cell r="G81" t="str">
            <v>50</v>
          </cell>
          <cell r="H81" t="str">
            <v>*DBT_C009 Post Margin/Swap Accrual 0000003214307</v>
          </cell>
          <cell r="I81" t="str">
            <v>0000003214307</v>
          </cell>
          <cell r="J81" t="str">
            <v>001 LT01</v>
          </cell>
          <cell r="K81" t="str">
            <v/>
          </cell>
        </row>
        <row r="82">
          <cell r="A82" t="str">
            <v>8024</v>
          </cell>
          <cell r="B82" t="str">
            <v>7890</v>
          </cell>
          <cell r="C82" t="str">
            <v/>
          </cell>
          <cell r="D82" t="str">
            <v/>
          </cell>
          <cell r="E82" t="str">
            <v>83203553</v>
          </cell>
          <cell r="F82" t="str">
            <v>YJ</v>
          </cell>
          <cell r="G82" t="str">
            <v>40</v>
          </cell>
          <cell r="H82" t="str">
            <v>*DBT_B014 Forward Exchange Transacti 0000003214307</v>
          </cell>
          <cell r="I82" t="str">
            <v>0000003214307</v>
          </cell>
          <cell r="J82" t="str">
            <v>001 LT01</v>
          </cell>
          <cell r="K82" t="str">
            <v/>
          </cell>
        </row>
        <row r="83">
          <cell r="A83" t="str">
            <v>8024</v>
          </cell>
          <cell r="B83" t="str">
            <v>7890</v>
          </cell>
          <cell r="C83" t="str">
            <v/>
          </cell>
          <cell r="D83" t="str">
            <v/>
          </cell>
          <cell r="E83" t="str">
            <v>83203418</v>
          </cell>
          <cell r="F83" t="str">
            <v>YJ</v>
          </cell>
          <cell r="G83" t="str">
            <v>50</v>
          </cell>
          <cell r="H83" t="str">
            <v>*DBT_C009 Post Margin/Swap Accrual 0000003214306</v>
          </cell>
          <cell r="I83" t="str">
            <v>0000003214306</v>
          </cell>
          <cell r="J83" t="str">
            <v>001 LT01</v>
          </cell>
          <cell r="K83" t="str">
            <v/>
          </cell>
        </row>
        <row r="84">
          <cell r="A84" t="str">
            <v>8024</v>
          </cell>
          <cell r="B84" t="str">
            <v>7890</v>
          </cell>
          <cell r="C84" t="str">
            <v/>
          </cell>
          <cell r="D84" t="str">
            <v/>
          </cell>
          <cell r="E84" t="str">
            <v>83203418</v>
          </cell>
          <cell r="F84" t="str">
            <v>YJ</v>
          </cell>
          <cell r="G84" t="str">
            <v>40</v>
          </cell>
          <cell r="H84" t="str">
            <v>*DBT_B014 Forward Exchange Transacti 0000003214306</v>
          </cell>
          <cell r="I84" t="str">
            <v>0000003214306</v>
          </cell>
          <cell r="J84" t="str">
            <v>001 LT01</v>
          </cell>
          <cell r="K84" t="str">
            <v/>
          </cell>
        </row>
        <row r="85">
          <cell r="A85" t="str">
            <v>8024</v>
          </cell>
          <cell r="B85" t="str">
            <v>7890</v>
          </cell>
          <cell r="C85" t="str">
            <v/>
          </cell>
          <cell r="D85" t="str">
            <v/>
          </cell>
          <cell r="E85" t="str">
            <v>83203399</v>
          </cell>
          <cell r="F85" t="str">
            <v>YJ</v>
          </cell>
          <cell r="G85" t="str">
            <v>50</v>
          </cell>
          <cell r="H85" t="str">
            <v>*DBT_C009 Post Margin/Swap Accrual 0000003214305</v>
          </cell>
          <cell r="I85" t="str">
            <v>0000003214305</v>
          </cell>
          <cell r="J85" t="str">
            <v>001 LT01</v>
          </cell>
          <cell r="K85" t="str">
            <v/>
          </cell>
        </row>
        <row r="86">
          <cell r="A86" t="str">
            <v>8024</v>
          </cell>
          <cell r="B86" t="str">
            <v>7890</v>
          </cell>
          <cell r="C86" t="str">
            <v/>
          </cell>
          <cell r="D86" t="str">
            <v/>
          </cell>
          <cell r="E86" t="str">
            <v>83203399</v>
          </cell>
          <cell r="F86" t="str">
            <v>YJ</v>
          </cell>
          <cell r="G86" t="str">
            <v>40</v>
          </cell>
          <cell r="H86" t="str">
            <v>*DBT_B014 Forward Exchange Transacti 0000003214305</v>
          </cell>
          <cell r="I86" t="str">
            <v>0000003214305</v>
          </cell>
          <cell r="J86" t="str">
            <v>001 LT01</v>
          </cell>
          <cell r="K86" t="str">
            <v/>
          </cell>
        </row>
        <row r="87">
          <cell r="A87" t="str">
            <v>8024</v>
          </cell>
          <cell r="B87" t="str">
            <v>7890</v>
          </cell>
          <cell r="C87" t="str">
            <v/>
          </cell>
          <cell r="D87" t="str">
            <v/>
          </cell>
          <cell r="E87" t="str">
            <v>83203594</v>
          </cell>
          <cell r="F87" t="str">
            <v>YJ</v>
          </cell>
          <cell r="G87" t="str">
            <v>50</v>
          </cell>
          <cell r="H87" t="str">
            <v>*DBT_C009 Post Margin/Swap Accrual 0000003214301</v>
          </cell>
          <cell r="I87" t="str">
            <v>0000003214301</v>
          </cell>
          <cell r="J87" t="str">
            <v>001 LT01</v>
          </cell>
          <cell r="K87" t="str">
            <v/>
          </cell>
        </row>
        <row r="88">
          <cell r="A88" t="str">
            <v>8024</v>
          </cell>
          <cell r="B88" t="str">
            <v>7890</v>
          </cell>
          <cell r="C88" t="str">
            <v/>
          </cell>
          <cell r="D88" t="str">
            <v/>
          </cell>
          <cell r="E88" t="str">
            <v>83203594</v>
          </cell>
          <cell r="F88" t="str">
            <v>YJ</v>
          </cell>
          <cell r="G88" t="str">
            <v>50</v>
          </cell>
          <cell r="H88" t="str">
            <v>*DBT_B013 Forward Exchange Transacti 0000003214301</v>
          </cell>
          <cell r="I88" t="str">
            <v>0000003214301</v>
          </cell>
          <cell r="J88" t="str">
            <v>001 LT01</v>
          </cell>
          <cell r="K88" t="str">
            <v/>
          </cell>
        </row>
        <row r="89">
          <cell r="A89" t="str">
            <v>8024</v>
          </cell>
          <cell r="B89" t="str">
            <v>7890</v>
          </cell>
          <cell r="C89" t="str">
            <v/>
          </cell>
          <cell r="D89" t="str">
            <v/>
          </cell>
          <cell r="E89" t="str">
            <v>83202591</v>
          </cell>
          <cell r="F89" t="str">
            <v>YJ</v>
          </cell>
          <cell r="G89" t="str">
            <v>50</v>
          </cell>
          <cell r="H89" t="str">
            <v>*DBT_C009 Post Margin/Swap Accrual 0000003214300</v>
          </cell>
          <cell r="I89" t="str">
            <v>0000003214300</v>
          </cell>
          <cell r="J89" t="str">
            <v>001 LT01</v>
          </cell>
          <cell r="K89" t="str">
            <v/>
          </cell>
        </row>
        <row r="90">
          <cell r="A90" t="str">
            <v>8024</v>
          </cell>
          <cell r="B90" t="str">
            <v>7890</v>
          </cell>
          <cell r="C90" t="str">
            <v/>
          </cell>
          <cell r="D90" t="str">
            <v/>
          </cell>
          <cell r="E90" t="str">
            <v>83202591</v>
          </cell>
          <cell r="F90" t="str">
            <v>YJ</v>
          </cell>
          <cell r="G90" t="str">
            <v>50</v>
          </cell>
          <cell r="H90" t="str">
            <v>*DBT_B013 Forward Exchange Transacti 0000003214300</v>
          </cell>
          <cell r="I90" t="str">
            <v>0000003214300</v>
          </cell>
          <cell r="J90" t="str">
            <v>001 LT01</v>
          </cell>
          <cell r="K90" t="str">
            <v/>
          </cell>
        </row>
        <row r="91">
          <cell r="A91" t="str">
            <v>8024</v>
          </cell>
          <cell r="B91" t="str">
            <v>7890</v>
          </cell>
          <cell r="C91" t="str">
            <v/>
          </cell>
          <cell r="D91" t="str">
            <v/>
          </cell>
          <cell r="E91" t="str">
            <v>83202589</v>
          </cell>
          <cell r="F91" t="str">
            <v>YJ</v>
          </cell>
          <cell r="G91" t="str">
            <v>50</v>
          </cell>
          <cell r="H91" t="str">
            <v>*DBT_C009 Post Margin/Swap Accrual 0000003214299</v>
          </cell>
          <cell r="I91" t="str">
            <v>0000003214299</v>
          </cell>
          <cell r="J91" t="str">
            <v>001 LT01</v>
          </cell>
          <cell r="K91" t="str">
            <v/>
          </cell>
        </row>
        <row r="92">
          <cell r="A92" t="str">
            <v>8024</v>
          </cell>
          <cell r="B92" t="str">
            <v>7890</v>
          </cell>
          <cell r="C92" t="str">
            <v/>
          </cell>
          <cell r="D92" t="str">
            <v/>
          </cell>
          <cell r="E92" t="str">
            <v>83202589</v>
          </cell>
          <cell r="F92" t="str">
            <v>YJ</v>
          </cell>
          <cell r="G92" t="str">
            <v>50</v>
          </cell>
          <cell r="H92" t="str">
            <v>*DBT_B013 Forward Exchange Transacti 0000003214299</v>
          </cell>
          <cell r="I92" t="str">
            <v>0000003214299</v>
          </cell>
          <cell r="J92" t="str">
            <v>001 LT01</v>
          </cell>
          <cell r="K92" t="str">
            <v/>
          </cell>
        </row>
        <row r="93">
          <cell r="A93" t="str">
            <v>8024</v>
          </cell>
          <cell r="B93" t="str">
            <v>7890</v>
          </cell>
          <cell r="C93" t="str">
            <v/>
          </cell>
          <cell r="D93" t="str">
            <v/>
          </cell>
          <cell r="E93" t="str">
            <v>83202555</v>
          </cell>
          <cell r="F93" t="str">
            <v>YJ</v>
          </cell>
          <cell r="G93" t="str">
            <v>40</v>
          </cell>
          <cell r="H93" t="str">
            <v>*DBT_B014 Forward Exchange Transacti 0000003214294</v>
          </cell>
          <cell r="I93" t="str">
            <v>0000003214294</v>
          </cell>
          <cell r="J93" t="str">
            <v>001 LT01</v>
          </cell>
          <cell r="K93" t="str">
            <v/>
          </cell>
        </row>
        <row r="94">
          <cell r="A94" t="str">
            <v>8024</v>
          </cell>
          <cell r="B94" t="str">
            <v>7890</v>
          </cell>
          <cell r="C94" t="str">
            <v/>
          </cell>
          <cell r="D94" t="str">
            <v/>
          </cell>
          <cell r="E94" t="str">
            <v>83202543</v>
          </cell>
          <cell r="F94" t="str">
            <v>YJ</v>
          </cell>
          <cell r="G94" t="str">
            <v>40</v>
          </cell>
          <cell r="H94" t="str">
            <v>*DBT_B014 Forward Exchange Transacti 0000003214293</v>
          </cell>
          <cell r="I94" t="str">
            <v>0000003214293</v>
          </cell>
          <cell r="J94" t="str">
            <v>001 LT01</v>
          </cell>
          <cell r="K94" t="str">
            <v/>
          </cell>
        </row>
        <row r="95">
          <cell r="A95" t="str">
            <v>8024</v>
          </cell>
          <cell r="B95" t="str">
            <v>7890</v>
          </cell>
          <cell r="C95" t="str">
            <v/>
          </cell>
          <cell r="D95" t="str">
            <v/>
          </cell>
          <cell r="E95" t="str">
            <v>83202604</v>
          </cell>
          <cell r="F95" t="str">
            <v>YJ</v>
          </cell>
          <cell r="G95" t="str">
            <v>50</v>
          </cell>
          <cell r="H95" t="str">
            <v>*DBT_C009 Post Margin/Swap Accrual 0000003214292</v>
          </cell>
          <cell r="I95" t="str">
            <v>0000003214292</v>
          </cell>
          <cell r="J95" t="str">
            <v>001 LT01</v>
          </cell>
          <cell r="K95" t="str">
            <v/>
          </cell>
        </row>
        <row r="96">
          <cell r="A96" t="str">
            <v>8024</v>
          </cell>
          <cell r="B96" t="str">
            <v>7890</v>
          </cell>
          <cell r="C96" t="str">
            <v/>
          </cell>
          <cell r="D96" t="str">
            <v/>
          </cell>
          <cell r="E96" t="str">
            <v>83202604</v>
          </cell>
          <cell r="F96" t="str">
            <v>YJ</v>
          </cell>
          <cell r="G96" t="str">
            <v>40</v>
          </cell>
          <cell r="H96" t="str">
            <v>*DBT_B014 Forward Exchange Transacti 0000003214292</v>
          </cell>
          <cell r="I96" t="str">
            <v>0000003214292</v>
          </cell>
          <cell r="J96" t="str">
            <v>001 LT01</v>
          </cell>
          <cell r="K96" t="str">
            <v/>
          </cell>
        </row>
        <row r="97">
          <cell r="A97" t="str">
            <v>8024</v>
          </cell>
          <cell r="B97" t="str">
            <v>7890</v>
          </cell>
          <cell r="C97" t="str">
            <v/>
          </cell>
          <cell r="D97" t="str">
            <v/>
          </cell>
          <cell r="E97" t="str">
            <v>83202621</v>
          </cell>
          <cell r="F97" t="str">
            <v>YJ</v>
          </cell>
          <cell r="G97" t="str">
            <v>40</v>
          </cell>
          <cell r="H97" t="str">
            <v>*DBT_C010 Clear Margin/Swap Accrual 0000003214291</v>
          </cell>
          <cell r="I97" t="str">
            <v>0000003214291</v>
          </cell>
          <cell r="J97" t="str">
            <v>001 LT01</v>
          </cell>
          <cell r="K97" t="str">
            <v/>
          </cell>
        </row>
        <row r="98">
          <cell r="A98" t="str">
            <v>8024</v>
          </cell>
          <cell r="B98" t="str">
            <v>7890</v>
          </cell>
          <cell r="C98" t="str">
            <v/>
          </cell>
          <cell r="D98" t="str">
            <v/>
          </cell>
          <cell r="E98" t="str">
            <v>83202621</v>
          </cell>
          <cell r="F98" t="str">
            <v>YJ</v>
          </cell>
          <cell r="G98" t="str">
            <v>50</v>
          </cell>
          <cell r="H98" t="str">
            <v>*DBT_B013 Forward Exchange Transacti 0000003214291</v>
          </cell>
          <cell r="I98" t="str">
            <v>0000003214291</v>
          </cell>
          <cell r="J98" t="str">
            <v>001 LT01</v>
          </cell>
          <cell r="K98" t="str">
            <v/>
          </cell>
        </row>
        <row r="99">
          <cell r="A99" t="str">
            <v>8024</v>
          </cell>
          <cell r="B99" t="str">
            <v>7890</v>
          </cell>
          <cell r="C99" t="str">
            <v/>
          </cell>
          <cell r="D99" t="str">
            <v/>
          </cell>
          <cell r="E99" t="str">
            <v>83202647</v>
          </cell>
          <cell r="F99" t="str">
            <v>YJ</v>
          </cell>
          <cell r="G99" t="str">
            <v>40</v>
          </cell>
          <cell r="H99" t="str">
            <v>*DBT_C010 Clear Margin/Swap Accrual 0000003214290</v>
          </cell>
          <cell r="I99" t="str">
            <v>0000003214290</v>
          </cell>
          <cell r="J99" t="str">
            <v>001 LT01</v>
          </cell>
          <cell r="K99" t="str">
            <v/>
          </cell>
        </row>
        <row r="100">
          <cell r="A100" t="str">
            <v>8024</v>
          </cell>
          <cell r="B100" t="str">
            <v>7890</v>
          </cell>
          <cell r="C100" t="str">
            <v/>
          </cell>
          <cell r="D100" t="str">
            <v/>
          </cell>
          <cell r="E100" t="str">
            <v>83202647</v>
          </cell>
          <cell r="F100" t="str">
            <v>YJ</v>
          </cell>
          <cell r="G100" t="str">
            <v>40</v>
          </cell>
          <cell r="H100" t="str">
            <v>*DBT_B014 Forward Exchange Transacti 0000003214290</v>
          </cell>
          <cell r="I100" t="str">
            <v>0000003214290</v>
          </cell>
          <cell r="J100" t="str">
            <v>001 LT01</v>
          </cell>
          <cell r="K100" t="str">
            <v/>
          </cell>
        </row>
        <row r="101">
          <cell r="A101" t="str">
            <v>8024</v>
          </cell>
          <cell r="B101" t="str">
            <v>7890</v>
          </cell>
          <cell r="C101" t="str">
            <v/>
          </cell>
          <cell r="D101" t="str">
            <v/>
          </cell>
          <cell r="E101" t="str">
            <v>83202949</v>
          </cell>
          <cell r="F101" t="str">
            <v>YJ</v>
          </cell>
          <cell r="G101" t="str">
            <v>50</v>
          </cell>
          <cell r="H101" t="str">
            <v>*DBT_C009 Post Margin/Swap Accrual 0000003214289</v>
          </cell>
          <cell r="I101" t="str">
            <v>0000003214289</v>
          </cell>
          <cell r="J101" t="str">
            <v>001 LT01</v>
          </cell>
          <cell r="K101" t="str">
            <v/>
          </cell>
        </row>
        <row r="102">
          <cell r="A102" t="str">
            <v>8024</v>
          </cell>
          <cell r="B102" t="str">
            <v>7890</v>
          </cell>
          <cell r="C102" t="str">
            <v/>
          </cell>
          <cell r="D102" t="str">
            <v/>
          </cell>
          <cell r="E102" t="str">
            <v>83202949</v>
          </cell>
          <cell r="F102" t="str">
            <v>YJ</v>
          </cell>
          <cell r="G102" t="str">
            <v>40</v>
          </cell>
          <cell r="H102" t="str">
            <v>*DBT_B014 Forward Exchange Transacti 0000003214289</v>
          </cell>
          <cell r="I102" t="str">
            <v>0000003214289</v>
          </cell>
          <cell r="J102" t="str">
            <v>001 LT01</v>
          </cell>
          <cell r="K102" t="str">
            <v/>
          </cell>
        </row>
        <row r="103">
          <cell r="A103" t="str">
            <v>8024</v>
          </cell>
          <cell r="B103" t="str">
            <v>7890</v>
          </cell>
          <cell r="C103" t="str">
            <v/>
          </cell>
          <cell r="D103" t="str">
            <v/>
          </cell>
          <cell r="E103" t="str">
            <v>83202576</v>
          </cell>
          <cell r="F103" t="str">
            <v>YJ</v>
          </cell>
          <cell r="G103" t="str">
            <v>40</v>
          </cell>
          <cell r="H103" t="str">
            <v>*DBT_C010 Clear Margin/Swap Accrual 0000003214288</v>
          </cell>
          <cell r="I103" t="str">
            <v>0000003214288</v>
          </cell>
          <cell r="J103" t="str">
            <v>001 LT01</v>
          </cell>
          <cell r="K103" t="str">
            <v/>
          </cell>
        </row>
        <row r="104">
          <cell r="A104" t="str">
            <v>8024</v>
          </cell>
          <cell r="B104" t="str">
            <v>7890</v>
          </cell>
          <cell r="C104" t="str">
            <v/>
          </cell>
          <cell r="D104" t="str">
            <v/>
          </cell>
          <cell r="E104" t="str">
            <v>83202576</v>
          </cell>
          <cell r="F104" t="str">
            <v>YJ</v>
          </cell>
          <cell r="G104" t="str">
            <v>50</v>
          </cell>
          <cell r="H104" t="str">
            <v>*DBT_B013 Forward Exchange Transacti 0000003214288</v>
          </cell>
          <cell r="I104" t="str">
            <v>0000003214288</v>
          </cell>
          <cell r="J104" t="str">
            <v>001 LT01</v>
          </cell>
          <cell r="K104" t="str">
            <v/>
          </cell>
        </row>
        <row r="105">
          <cell r="A105" t="str">
            <v>8024</v>
          </cell>
          <cell r="B105" t="str">
            <v>7890</v>
          </cell>
          <cell r="C105" t="str">
            <v/>
          </cell>
          <cell r="D105" t="str">
            <v/>
          </cell>
          <cell r="E105" t="str">
            <v>83203552</v>
          </cell>
          <cell r="F105" t="str">
            <v>YJ</v>
          </cell>
          <cell r="G105" t="str">
            <v>50</v>
          </cell>
          <cell r="H105" t="str">
            <v>*DBT_C009 Post Margin/Swap Accrual 0000003214287</v>
          </cell>
          <cell r="I105" t="str">
            <v>0000003214287</v>
          </cell>
          <cell r="J105" t="str">
            <v>001 LT01</v>
          </cell>
          <cell r="K105" t="str">
            <v/>
          </cell>
        </row>
        <row r="106">
          <cell r="A106" t="str">
            <v>8024</v>
          </cell>
          <cell r="B106" t="str">
            <v>7890</v>
          </cell>
          <cell r="C106" t="str">
            <v/>
          </cell>
          <cell r="D106" t="str">
            <v/>
          </cell>
          <cell r="E106" t="str">
            <v>83203552</v>
          </cell>
          <cell r="F106" t="str">
            <v>YJ</v>
          </cell>
          <cell r="G106" t="str">
            <v>40</v>
          </cell>
          <cell r="H106" t="str">
            <v>*DBT_B014 Forward Exchange Transacti 0000003214287</v>
          </cell>
          <cell r="I106" t="str">
            <v>0000003214287</v>
          </cell>
          <cell r="J106" t="str">
            <v>001 LT01</v>
          </cell>
          <cell r="K106" t="str">
            <v/>
          </cell>
        </row>
        <row r="107">
          <cell r="A107" t="str">
            <v>8024</v>
          </cell>
          <cell r="B107" t="str">
            <v>7890</v>
          </cell>
          <cell r="C107" t="str">
            <v/>
          </cell>
          <cell r="D107" t="str">
            <v/>
          </cell>
          <cell r="E107" t="str">
            <v>83202570</v>
          </cell>
          <cell r="F107" t="str">
            <v>YJ</v>
          </cell>
          <cell r="G107" t="str">
            <v>50</v>
          </cell>
          <cell r="H107" t="str">
            <v>*DBT_C009 Post Margin/Swap Accrual 0000003214286</v>
          </cell>
          <cell r="I107" t="str">
            <v>0000003214286</v>
          </cell>
          <cell r="J107" t="str">
            <v>001 LT01</v>
          </cell>
          <cell r="K107" t="str">
            <v/>
          </cell>
        </row>
        <row r="108">
          <cell r="A108" t="str">
            <v>8024</v>
          </cell>
          <cell r="B108" t="str">
            <v>7890</v>
          </cell>
          <cell r="C108" t="str">
            <v/>
          </cell>
          <cell r="D108" t="str">
            <v/>
          </cell>
          <cell r="E108" t="str">
            <v>83202570</v>
          </cell>
          <cell r="F108" t="str">
            <v>YJ</v>
          </cell>
          <cell r="G108" t="str">
            <v>50</v>
          </cell>
          <cell r="H108" t="str">
            <v>*DBT_B013 Forward Exchange Transacti 0000003214286</v>
          </cell>
          <cell r="I108" t="str">
            <v>0000003214286</v>
          </cell>
          <cell r="J108" t="str">
            <v>001 LT01</v>
          </cell>
          <cell r="K108" t="str">
            <v/>
          </cell>
        </row>
        <row r="109">
          <cell r="A109" t="str">
            <v>8024</v>
          </cell>
          <cell r="B109" t="str">
            <v>7890</v>
          </cell>
          <cell r="C109" t="str">
            <v/>
          </cell>
          <cell r="D109" t="str">
            <v/>
          </cell>
          <cell r="E109" t="str">
            <v>83202620</v>
          </cell>
          <cell r="F109" t="str">
            <v>YJ</v>
          </cell>
          <cell r="G109" t="str">
            <v>50</v>
          </cell>
          <cell r="H109" t="str">
            <v>*DBT_C009 Post Margin/Swap Accrual 0000003214285</v>
          </cell>
          <cell r="I109" t="str">
            <v>0000003214285</v>
          </cell>
          <cell r="J109" t="str">
            <v>001 LT01</v>
          </cell>
          <cell r="K109" t="str">
            <v/>
          </cell>
        </row>
        <row r="110">
          <cell r="A110" t="str">
            <v>8024</v>
          </cell>
          <cell r="B110" t="str">
            <v>7890</v>
          </cell>
          <cell r="C110" t="str">
            <v/>
          </cell>
          <cell r="D110" t="str">
            <v/>
          </cell>
          <cell r="E110" t="str">
            <v>83202620</v>
          </cell>
          <cell r="F110" t="str">
            <v>YJ</v>
          </cell>
          <cell r="G110" t="str">
            <v>50</v>
          </cell>
          <cell r="H110" t="str">
            <v>*DBT_B013 Forward Exchange Transacti 0000003214285</v>
          </cell>
          <cell r="I110" t="str">
            <v>0000003214285</v>
          </cell>
          <cell r="J110" t="str">
            <v>001 LT01</v>
          </cell>
          <cell r="K110" t="str">
            <v/>
          </cell>
        </row>
        <row r="111">
          <cell r="A111" t="str">
            <v>8024</v>
          </cell>
          <cell r="B111" t="str">
            <v>7890</v>
          </cell>
          <cell r="C111" t="str">
            <v/>
          </cell>
          <cell r="D111" t="str">
            <v/>
          </cell>
          <cell r="E111" t="str">
            <v>83202635</v>
          </cell>
          <cell r="F111" t="str">
            <v>YJ</v>
          </cell>
          <cell r="G111" t="str">
            <v>50</v>
          </cell>
          <cell r="H111" t="str">
            <v>*DBT_C009 Post Margin/Swap Accrual 0000003214284</v>
          </cell>
          <cell r="I111" t="str">
            <v>0000003214284</v>
          </cell>
          <cell r="J111" t="str">
            <v>001 LT01</v>
          </cell>
          <cell r="K111" t="str">
            <v/>
          </cell>
        </row>
        <row r="112">
          <cell r="A112" t="str">
            <v>8024</v>
          </cell>
          <cell r="B112" t="str">
            <v>7890</v>
          </cell>
          <cell r="C112" t="str">
            <v/>
          </cell>
          <cell r="D112" t="str">
            <v/>
          </cell>
          <cell r="E112" t="str">
            <v>83202635</v>
          </cell>
          <cell r="F112" t="str">
            <v>YJ</v>
          </cell>
          <cell r="G112" t="str">
            <v>50</v>
          </cell>
          <cell r="H112" t="str">
            <v>*DBT_B013 Forward Exchange Transacti 0000003214284</v>
          </cell>
          <cell r="I112" t="str">
            <v>0000003214284</v>
          </cell>
          <cell r="J112" t="str">
            <v>001 LT01</v>
          </cell>
          <cell r="K112" t="str">
            <v/>
          </cell>
        </row>
        <row r="113">
          <cell r="A113" t="str">
            <v>8024</v>
          </cell>
          <cell r="B113" t="str">
            <v>7890</v>
          </cell>
          <cell r="C113" t="str">
            <v/>
          </cell>
          <cell r="D113" t="str">
            <v/>
          </cell>
          <cell r="E113" t="str">
            <v>83202634</v>
          </cell>
          <cell r="F113" t="str">
            <v>YJ</v>
          </cell>
          <cell r="G113" t="str">
            <v>50</v>
          </cell>
          <cell r="H113" t="str">
            <v>*DBT_C009 Post Margin/Swap Accrual 0000003214283</v>
          </cell>
          <cell r="I113" t="str">
            <v>0000003214283</v>
          </cell>
          <cell r="J113" t="str">
            <v>001 LT01</v>
          </cell>
          <cell r="K113" t="str">
            <v/>
          </cell>
        </row>
        <row r="114">
          <cell r="A114" t="str">
            <v>8024</v>
          </cell>
          <cell r="B114" t="str">
            <v>7890</v>
          </cell>
          <cell r="C114" t="str">
            <v/>
          </cell>
          <cell r="D114" t="str">
            <v/>
          </cell>
          <cell r="E114" t="str">
            <v>83202634</v>
          </cell>
          <cell r="F114" t="str">
            <v>YJ</v>
          </cell>
          <cell r="G114" t="str">
            <v>50</v>
          </cell>
          <cell r="H114" t="str">
            <v>*DBT_B013 Forward Exchange Transacti 0000003214283</v>
          </cell>
          <cell r="I114" t="str">
            <v>0000003214283</v>
          </cell>
          <cell r="J114" t="str">
            <v>001 LT01</v>
          </cell>
          <cell r="K114" t="str">
            <v/>
          </cell>
        </row>
        <row r="115">
          <cell r="A115" t="str">
            <v>8024</v>
          </cell>
          <cell r="B115" t="str">
            <v>7890</v>
          </cell>
          <cell r="C115" t="str">
            <v/>
          </cell>
          <cell r="D115" t="str">
            <v/>
          </cell>
          <cell r="E115" t="str">
            <v>83202619</v>
          </cell>
          <cell r="F115" t="str">
            <v>YJ</v>
          </cell>
          <cell r="G115" t="str">
            <v>50</v>
          </cell>
          <cell r="H115" t="str">
            <v>*DBT_C009 Post Margin/Swap Accrual 0000003214282</v>
          </cell>
          <cell r="I115" t="str">
            <v>0000003214282</v>
          </cell>
          <cell r="J115" t="str">
            <v>001 LT01</v>
          </cell>
          <cell r="K115" t="str">
            <v/>
          </cell>
        </row>
        <row r="116">
          <cell r="A116" t="str">
            <v>8024</v>
          </cell>
          <cell r="B116" t="str">
            <v>7890</v>
          </cell>
          <cell r="C116" t="str">
            <v/>
          </cell>
          <cell r="D116" t="str">
            <v/>
          </cell>
          <cell r="E116" t="str">
            <v>83202619</v>
          </cell>
          <cell r="F116" t="str">
            <v>YJ</v>
          </cell>
          <cell r="G116" t="str">
            <v>50</v>
          </cell>
          <cell r="H116" t="str">
            <v>*DBT_B013 Forward Exchange Transacti 0000003214282</v>
          </cell>
          <cell r="I116" t="str">
            <v>0000003214282</v>
          </cell>
          <cell r="J116" t="str">
            <v>001 LT01</v>
          </cell>
          <cell r="K116" t="str">
            <v/>
          </cell>
        </row>
        <row r="117">
          <cell r="A117" t="str">
            <v>8024</v>
          </cell>
          <cell r="B117" t="str">
            <v>7890</v>
          </cell>
          <cell r="C117" t="str">
            <v/>
          </cell>
          <cell r="D117" t="str">
            <v/>
          </cell>
          <cell r="E117" t="str">
            <v>83202538</v>
          </cell>
          <cell r="F117" t="str">
            <v>YJ</v>
          </cell>
          <cell r="G117" t="str">
            <v>50</v>
          </cell>
          <cell r="H117" t="str">
            <v>*DBT_C009 Post Margin/Swap Accrual 0000003214281</v>
          </cell>
          <cell r="I117" t="str">
            <v>0000003214281</v>
          </cell>
          <cell r="J117" t="str">
            <v>001 LT01</v>
          </cell>
          <cell r="K117" t="str">
            <v/>
          </cell>
        </row>
        <row r="118">
          <cell r="A118" t="str">
            <v>8024</v>
          </cell>
          <cell r="B118" t="str">
            <v>7890</v>
          </cell>
          <cell r="C118" t="str">
            <v/>
          </cell>
          <cell r="D118" t="str">
            <v/>
          </cell>
          <cell r="E118" t="str">
            <v>83202538</v>
          </cell>
          <cell r="F118" t="str">
            <v>YJ</v>
          </cell>
          <cell r="G118" t="str">
            <v>50</v>
          </cell>
          <cell r="H118" t="str">
            <v>*DBT_B013 Forward Exchange Transacti 0000003214281</v>
          </cell>
          <cell r="I118" t="str">
            <v>0000003214281</v>
          </cell>
          <cell r="J118" t="str">
            <v>001 LT01</v>
          </cell>
          <cell r="K118" t="str">
            <v/>
          </cell>
        </row>
        <row r="119">
          <cell r="A119" t="str">
            <v>8024</v>
          </cell>
          <cell r="B119" t="str">
            <v>7890</v>
          </cell>
          <cell r="C119" t="str">
            <v/>
          </cell>
          <cell r="D119" t="str">
            <v/>
          </cell>
          <cell r="E119" t="str">
            <v>83203293</v>
          </cell>
          <cell r="F119" t="str">
            <v>YJ</v>
          </cell>
          <cell r="G119" t="str">
            <v>40</v>
          </cell>
          <cell r="H119" t="str">
            <v>*DBT_C010 Clear Margin/Swap Accrual 0000003214280</v>
          </cell>
          <cell r="I119" t="str">
            <v>0000003214280</v>
          </cell>
          <cell r="J119" t="str">
            <v>001 LT01</v>
          </cell>
          <cell r="K119" t="str">
            <v/>
          </cell>
        </row>
        <row r="120">
          <cell r="A120" t="str">
            <v>8024</v>
          </cell>
          <cell r="B120" t="str">
            <v>7890</v>
          </cell>
          <cell r="C120" t="str">
            <v/>
          </cell>
          <cell r="D120" t="str">
            <v/>
          </cell>
          <cell r="E120" t="str">
            <v>83203293</v>
          </cell>
          <cell r="F120" t="str">
            <v>YJ</v>
          </cell>
          <cell r="G120" t="str">
            <v>50</v>
          </cell>
          <cell r="H120" t="str">
            <v>*DBT_B013 Forward Exchange Transacti 0000003214280</v>
          </cell>
          <cell r="I120" t="str">
            <v>0000003214280</v>
          </cell>
          <cell r="J120" t="str">
            <v>001 LT01</v>
          </cell>
          <cell r="K120" t="str">
            <v/>
          </cell>
        </row>
        <row r="121">
          <cell r="A121" t="str">
            <v>8024</v>
          </cell>
          <cell r="B121" t="str">
            <v>7890</v>
          </cell>
          <cell r="C121" t="str">
            <v/>
          </cell>
          <cell r="D121" t="str">
            <v/>
          </cell>
          <cell r="E121" t="str">
            <v>83203411</v>
          </cell>
          <cell r="F121" t="str">
            <v>YJ</v>
          </cell>
          <cell r="G121" t="str">
            <v>40</v>
          </cell>
          <cell r="H121" t="str">
            <v>*DBT_B014 Forward Exchange Transacti 0000003214279</v>
          </cell>
          <cell r="I121" t="str">
            <v>0000003214279</v>
          </cell>
          <cell r="J121" t="str">
            <v>001 LT01</v>
          </cell>
          <cell r="K121" t="str">
            <v/>
          </cell>
        </row>
        <row r="122">
          <cell r="A122" t="str">
            <v>8024</v>
          </cell>
          <cell r="B122" t="str">
            <v>7890</v>
          </cell>
          <cell r="C122" t="str">
            <v/>
          </cell>
          <cell r="D122" t="str">
            <v/>
          </cell>
          <cell r="E122" t="str">
            <v>83202569</v>
          </cell>
          <cell r="F122" t="str">
            <v>YJ</v>
          </cell>
          <cell r="G122" t="str">
            <v>40</v>
          </cell>
          <cell r="H122" t="str">
            <v>*DBT_B014 Forward Exchange Transacti 0000003214278</v>
          </cell>
          <cell r="I122" t="str">
            <v>0000003214278</v>
          </cell>
          <cell r="J122" t="str">
            <v>001 LT01</v>
          </cell>
          <cell r="K122" t="str">
            <v/>
          </cell>
        </row>
        <row r="123">
          <cell r="A123" t="str">
            <v>8024</v>
          </cell>
          <cell r="B123" t="str">
            <v>7890</v>
          </cell>
          <cell r="C123" t="str">
            <v/>
          </cell>
          <cell r="D123" t="str">
            <v/>
          </cell>
          <cell r="E123" t="str">
            <v>83202568</v>
          </cell>
          <cell r="F123" t="str">
            <v>YJ</v>
          </cell>
          <cell r="G123" t="str">
            <v>40</v>
          </cell>
          <cell r="H123" t="str">
            <v>*DBT_B014 Forward Exchange Transacti 0000003214276</v>
          </cell>
          <cell r="I123" t="str">
            <v>0000003214276</v>
          </cell>
          <cell r="J123" t="str">
            <v>001 LT01</v>
          </cell>
          <cell r="K123" t="str">
            <v/>
          </cell>
        </row>
        <row r="124">
          <cell r="A124" t="str">
            <v>8024</v>
          </cell>
          <cell r="B124" t="str">
            <v>7890</v>
          </cell>
          <cell r="C124" t="str">
            <v/>
          </cell>
          <cell r="D124" t="str">
            <v/>
          </cell>
          <cell r="E124" t="str">
            <v>83202649</v>
          </cell>
          <cell r="F124" t="str">
            <v>YJ</v>
          </cell>
          <cell r="G124" t="str">
            <v>40</v>
          </cell>
          <cell r="H124" t="str">
            <v>*DBT_B014 Forward Exchange Transacti 0000003214275</v>
          </cell>
          <cell r="I124" t="str">
            <v>0000003214275</v>
          </cell>
          <cell r="J124" t="str">
            <v>001 LT01</v>
          </cell>
          <cell r="K124" t="str">
            <v/>
          </cell>
        </row>
        <row r="125">
          <cell r="A125" t="str">
            <v>8024</v>
          </cell>
          <cell r="B125" t="str">
            <v>7890</v>
          </cell>
          <cell r="C125" t="str">
            <v/>
          </cell>
          <cell r="D125" t="str">
            <v/>
          </cell>
          <cell r="E125" t="str">
            <v>83203417</v>
          </cell>
          <cell r="F125" t="str">
            <v>YJ</v>
          </cell>
          <cell r="G125" t="str">
            <v>50</v>
          </cell>
          <cell r="H125" t="str">
            <v>*DBT_C009 Post Margin/Swap Accrual 0000003214274</v>
          </cell>
          <cell r="I125" t="str">
            <v>0000003214274</v>
          </cell>
          <cell r="J125" t="str">
            <v>001 LT01</v>
          </cell>
          <cell r="K125" t="str">
            <v/>
          </cell>
        </row>
        <row r="126">
          <cell r="A126" t="str">
            <v>8024</v>
          </cell>
          <cell r="B126" t="str">
            <v>7890</v>
          </cell>
          <cell r="C126" t="str">
            <v/>
          </cell>
          <cell r="D126" t="str">
            <v/>
          </cell>
          <cell r="E126" t="str">
            <v>83203417</v>
          </cell>
          <cell r="F126" t="str">
            <v>YJ</v>
          </cell>
          <cell r="G126" t="str">
            <v>50</v>
          </cell>
          <cell r="H126" t="str">
            <v>*DBT_B013 Forward Exchange Transacti 0000003214274</v>
          </cell>
          <cell r="I126" t="str">
            <v>0000003214274</v>
          </cell>
          <cell r="J126" t="str">
            <v>001 LT01</v>
          </cell>
          <cell r="K126" t="str">
            <v/>
          </cell>
        </row>
        <row r="127">
          <cell r="A127" t="str">
            <v>8024</v>
          </cell>
          <cell r="B127" t="str">
            <v>7890</v>
          </cell>
          <cell r="C127" t="str">
            <v/>
          </cell>
          <cell r="D127" t="str">
            <v/>
          </cell>
          <cell r="E127" t="str">
            <v>83202601</v>
          </cell>
          <cell r="F127" t="str">
            <v>YJ</v>
          </cell>
          <cell r="G127" t="str">
            <v>50</v>
          </cell>
          <cell r="H127" t="str">
            <v>*DBT_B013 Forward Exchange Transacti 0000003214273</v>
          </cell>
          <cell r="I127" t="str">
            <v>0000003214273</v>
          </cell>
          <cell r="J127" t="str">
            <v>001 LT01</v>
          </cell>
          <cell r="K127" t="str">
            <v/>
          </cell>
        </row>
        <row r="128">
          <cell r="A128" t="str">
            <v>8024</v>
          </cell>
          <cell r="B128" t="str">
            <v>7890</v>
          </cell>
          <cell r="C128" t="str">
            <v/>
          </cell>
          <cell r="D128" t="str">
            <v/>
          </cell>
          <cell r="E128" t="str">
            <v>83202598</v>
          </cell>
          <cell r="F128" t="str">
            <v>YJ</v>
          </cell>
          <cell r="G128" t="str">
            <v>40</v>
          </cell>
          <cell r="H128" t="str">
            <v>*DBT_B014 Forward Exchange Transacti 0000003214272</v>
          </cell>
          <cell r="I128" t="str">
            <v>0000003214272</v>
          </cell>
          <cell r="J128" t="str">
            <v>001 LT01</v>
          </cell>
          <cell r="K128" t="str">
            <v/>
          </cell>
        </row>
        <row r="129">
          <cell r="A129" t="str">
            <v>8024</v>
          </cell>
          <cell r="B129" t="str">
            <v>7890</v>
          </cell>
          <cell r="C129" t="str">
            <v/>
          </cell>
          <cell r="D129" t="str">
            <v/>
          </cell>
          <cell r="E129" t="str">
            <v>83202597</v>
          </cell>
          <cell r="F129" t="str">
            <v>YJ</v>
          </cell>
          <cell r="G129" t="str">
            <v>50</v>
          </cell>
          <cell r="H129" t="str">
            <v>*DBT_B013 Forward Exchange Transacti 0000003214271</v>
          </cell>
          <cell r="I129" t="str">
            <v>0000003214271</v>
          </cell>
          <cell r="J129" t="str">
            <v>001 LT01</v>
          </cell>
          <cell r="K129" t="str">
            <v/>
          </cell>
        </row>
        <row r="130">
          <cell r="A130" t="str">
            <v>8024</v>
          </cell>
          <cell r="B130" t="str">
            <v>7890</v>
          </cell>
          <cell r="C130" t="str">
            <v/>
          </cell>
          <cell r="D130" t="str">
            <v/>
          </cell>
          <cell r="E130" t="str">
            <v>83203292</v>
          </cell>
          <cell r="F130" t="str">
            <v>YJ</v>
          </cell>
          <cell r="G130" t="str">
            <v>50</v>
          </cell>
          <cell r="H130" t="str">
            <v>*DBT_C009 Post Margin/Swap Accrual 0000003214270</v>
          </cell>
          <cell r="I130" t="str">
            <v>0000003214270</v>
          </cell>
          <cell r="J130" t="str">
            <v>001 LT01</v>
          </cell>
          <cell r="K130" t="str">
            <v/>
          </cell>
        </row>
        <row r="131">
          <cell r="A131" t="str">
            <v>8024</v>
          </cell>
          <cell r="B131" t="str">
            <v>7890</v>
          </cell>
          <cell r="C131" t="str">
            <v/>
          </cell>
          <cell r="D131" t="str">
            <v/>
          </cell>
          <cell r="E131" t="str">
            <v>83203292</v>
          </cell>
          <cell r="F131" t="str">
            <v>YJ</v>
          </cell>
          <cell r="G131" t="str">
            <v>50</v>
          </cell>
          <cell r="H131" t="str">
            <v>*DBT_B013 Forward Exchange Transacti 0000003214270</v>
          </cell>
          <cell r="I131" t="str">
            <v>0000003214270</v>
          </cell>
          <cell r="J131" t="str">
            <v>001 LT01</v>
          </cell>
          <cell r="K131" t="str">
            <v/>
          </cell>
        </row>
        <row r="132">
          <cell r="A132" t="str">
            <v>8024</v>
          </cell>
          <cell r="B132" t="str">
            <v>7890</v>
          </cell>
          <cell r="C132" t="str">
            <v/>
          </cell>
          <cell r="D132" t="str">
            <v/>
          </cell>
          <cell r="E132" t="str">
            <v>83203291</v>
          </cell>
          <cell r="F132" t="str">
            <v>YJ</v>
          </cell>
          <cell r="G132" t="str">
            <v>50</v>
          </cell>
          <cell r="H132" t="str">
            <v>*DBT_C009 Post Margin/Swap Accrual 0000003214269</v>
          </cell>
          <cell r="I132" t="str">
            <v>0000003214269</v>
          </cell>
          <cell r="J132" t="str">
            <v>001 LT01</v>
          </cell>
          <cell r="K132" t="str">
            <v/>
          </cell>
        </row>
        <row r="133">
          <cell r="A133" t="str">
            <v>8024</v>
          </cell>
          <cell r="B133" t="str">
            <v>7890</v>
          </cell>
          <cell r="C133" t="str">
            <v/>
          </cell>
          <cell r="D133" t="str">
            <v/>
          </cell>
          <cell r="E133" t="str">
            <v>83203291</v>
          </cell>
          <cell r="F133" t="str">
            <v>YJ</v>
          </cell>
          <cell r="G133" t="str">
            <v>50</v>
          </cell>
          <cell r="H133" t="str">
            <v>*DBT_B013 Forward Exchange Transacti 0000003214269</v>
          </cell>
          <cell r="I133" t="str">
            <v>0000003214269</v>
          </cell>
          <cell r="J133" t="str">
            <v>001 LT01</v>
          </cell>
          <cell r="K133" t="str">
            <v/>
          </cell>
        </row>
        <row r="134">
          <cell r="A134" t="str">
            <v>8024</v>
          </cell>
          <cell r="B134" t="str">
            <v>7890</v>
          </cell>
          <cell r="C134" t="str">
            <v/>
          </cell>
          <cell r="D134" t="str">
            <v/>
          </cell>
          <cell r="E134" t="str">
            <v>83202565</v>
          </cell>
          <cell r="F134" t="str">
            <v>YJ</v>
          </cell>
          <cell r="G134" t="str">
            <v>40</v>
          </cell>
          <cell r="H134" t="str">
            <v>*DBT_C010 Clear Margin/Swap Accrual 0000003214268</v>
          </cell>
          <cell r="I134" t="str">
            <v>0000003214268</v>
          </cell>
          <cell r="J134" t="str">
            <v>001 LT01</v>
          </cell>
          <cell r="K134" t="str">
            <v/>
          </cell>
        </row>
        <row r="135">
          <cell r="A135" t="str">
            <v>8024</v>
          </cell>
          <cell r="B135" t="str">
            <v>7890</v>
          </cell>
          <cell r="C135" t="str">
            <v/>
          </cell>
          <cell r="D135" t="str">
            <v/>
          </cell>
          <cell r="E135" t="str">
            <v>83202565</v>
          </cell>
          <cell r="F135" t="str">
            <v>YJ</v>
          </cell>
          <cell r="G135" t="str">
            <v>50</v>
          </cell>
          <cell r="H135" t="str">
            <v>*DBT_B013 Forward Exchange Transacti 0000003214268</v>
          </cell>
          <cell r="I135" t="str">
            <v>0000003214268</v>
          </cell>
          <cell r="J135" t="str">
            <v>001 LT01</v>
          </cell>
          <cell r="K135" t="str">
            <v/>
          </cell>
        </row>
        <row r="136">
          <cell r="A136" t="str">
            <v>8024</v>
          </cell>
          <cell r="B136" t="str">
            <v>7890</v>
          </cell>
          <cell r="C136" t="str">
            <v/>
          </cell>
          <cell r="D136" t="str">
            <v/>
          </cell>
          <cell r="E136" t="str">
            <v>83202567</v>
          </cell>
          <cell r="F136" t="str">
            <v>YJ</v>
          </cell>
          <cell r="G136" t="str">
            <v>40</v>
          </cell>
          <cell r="H136" t="str">
            <v>*DBT_C010 Clear Margin/Swap Accrual 0000003214267</v>
          </cell>
          <cell r="I136" t="str">
            <v>0000003214267</v>
          </cell>
          <cell r="J136" t="str">
            <v>001 LT01</v>
          </cell>
          <cell r="K136" t="str">
            <v/>
          </cell>
        </row>
        <row r="137">
          <cell r="A137" t="str">
            <v>8024</v>
          </cell>
          <cell r="B137" t="str">
            <v>7890</v>
          </cell>
          <cell r="C137" t="str">
            <v/>
          </cell>
          <cell r="D137" t="str">
            <v/>
          </cell>
          <cell r="E137" t="str">
            <v>83202567</v>
          </cell>
          <cell r="F137" t="str">
            <v>YJ</v>
          </cell>
          <cell r="G137" t="str">
            <v>40</v>
          </cell>
          <cell r="H137" t="str">
            <v>*DBT_B014 Forward Exchange Transacti 0000003214267</v>
          </cell>
          <cell r="I137" t="str">
            <v>0000003214267</v>
          </cell>
          <cell r="J137" t="str">
            <v>001 LT01</v>
          </cell>
          <cell r="K137" t="str">
            <v/>
          </cell>
        </row>
        <row r="138">
          <cell r="A138" t="str">
            <v>8024</v>
          </cell>
          <cell r="B138" t="str">
            <v>7890</v>
          </cell>
          <cell r="C138" t="str">
            <v/>
          </cell>
          <cell r="D138" t="str">
            <v/>
          </cell>
          <cell r="E138" t="str">
            <v>83202564</v>
          </cell>
          <cell r="F138" t="str">
            <v>YJ</v>
          </cell>
          <cell r="G138" t="str">
            <v>40</v>
          </cell>
          <cell r="H138" t="str">
            <v>*DBT_C010 Clear Margin/Swap Accrual 0000003214266</v>
          </cell>
          <cell r="I138" t="str">
            <v>0000003214266</v>
          </cell>
          <cell r="J138" t="str">
            <v>001 LT01</v>
          </cell>
          <cell r="K138" t="str">
            <v/>
          </cell>
        </row>
        <row r="139">
          <cell r="A139" t="str">
            <v>8024</v>
          </cell>
          <cell r="B139" t="str">
            <v>7890</v>
          </cell>
          <cell r="C139" t="str">
            <v/>
          </cell>
          <cell r="D139" t="str">
            <v/>
          </cell>
          <cell r="E139" t="str">
            <v>83202564</v>
          </cell>
          <cell r="F139" t="str">
            <v>YJ</v>
          </cell>
          <cell r="G139" t="str">
            <v>50</v>
          </cell>
          <cell r="H139" t="str">
            <v>*DBT_B013 Forward Exchange Transacti 0000003214266</v>
          </cell>
          <cell r="I139" t="str">
            <v>0000003214266</v>
          </cell>
          <cell r="J139" t="str">
            <v>001 LT01</v>
          </cell>
          <cell r="K139" t="str">
            <v/>
          </cell>
        </row>
        <row r="140">
          <cell r="A140" t="str">
            <v>8024</v>
          </cell>
          <cell r="B140" t="str">
            <v>7890</v>
          </cell>
          <cell r="C140" t="str">
            <v/>
          </cell>
          <cell r="D140" t="str">
            <v/>
          </cell>
          <cell r="E140" t="str">
            <v>83202566</v>
          </cell>
          <cell r="F140" t="str">
            <v>YJ</v>
          </cell>
          <cell r="G140" t="str">
            <v>40</v>
          </cell>
          <cell r="H140" t="str">
            <v>*DBT_B014 Forward Exchange Transacti 0000003214265</v>
          </cell>
          <cell r="I140" t="str">
            <v>0000003214265</v>
          </cell>
          <cell r="J140" t="str">
            <v>001 LT01</v>
          </cell>
          <cell r="K140" t="str">
            <v/>
          </cell>
        </row>
        <row r="141">
          <cell r="A141" t="str">
            <v>8024</v>
          </cell>
          <cell r="B141" t="str">
            <v>7890</v>
          </cell>
          <cell r="C141" t="str">
            <v/>
          </cell>
          <cell r="D141" t="str">
            <v/>
          </cell>
          <cell r="E141" t="str">
            <v>83202646</v>
          </cell>
          <cell r="F141" t="str">
            <v>YJ</v>
          </cell>
          <cell r="G141" t="str">
            <v>50</v>
          </cell>
          <cell r="H141" t="str">
            <v>*DBT_C009 Post Margin/Swap Accrual 0000003214264</v>
          </cell>
          <cell r="I141" t="str">
            <v>0000003214264</v>
          </cell>
          <cell r="J141" t="str">
            <v>001 LT01</v>
          </cell>
          <cell r="K141" t="str">
            <v/>
          </cell>
        </row>
        <row r="142">
          <cell r="A142" t="str">
            <v>8024</v>
          </cell>
          <cell r="B142" t="str">
            <v>7890</v>
          </cell>
          <cell r="C142" t="str">
            <v/>
          </cell>
          <cell r="D142" t="str">
            <v/>
          </cell>
          <cell r="E142" t="str">
            <v>83202646</v>
          </cell>
          <cell r="F142" t="str">
            <v>YJ</v>
          </cell>
          <cell r="G142" t="str">
            <v>50</v>
          </cell>
          <cell r="H142" t="str">
            <v>*DBT_B013 Forward Exchange Transacti 0000003214264</v>
          </cell>
          <cell r="I142" t="str">
            <v>0000003214264</v>
          </cell>
          <cell r="J142" t="str">
            <v>001 LT01</v>
          </cell>
          <cell r="K142" t="str">
            <v/>
          </cell>
        </row>
        <row r="143">
          <cell r="A143" t="str">
            <v>8024</v>
          </cell>
          <cell r="B143" t="str">
            <v>7890</v>
          </cell>
          <cell r="C143" t="str">
            <v/>
          </cell>
          <cell r="D143" t="str">
            <v/>
          </cell>
          <cell r="E143" t="str">
            <v>83202645</v>
          </cell>
          <cell r="F143" t="str">
            <v>YJ</v>
          </cell>
          <cell r="G143" t="str">
            <v>50</v>
          </cell>
          <cell r="H143" t="str">
            <v>*DBT_C009 Post Margin/Swap Accrual 0000003214263</v>
          </cell>
          <cell r="I143" t="str">
            <v>0000003214263</v>
          </cell>
          <cell r="J143" t="str">
            <v>001 LT01</v>
          </cell>
          <cell r="K143" t="str">
            <v/>
          </cell>
        </row>
        <row r="144">
          <cell r="A144" t="str">
            <v>8024</v>
          </cell>
          <cell r="B144" t="str">
            <v>7890</v>
          </cell>
          <cell r="C144" t="str">
            <v/>
          </cell>
          <cell r="D144" t="str">
            <v/>
          </cell>
          <cell r="E144" t="str">
            <v>83202645</v>
          </cell>
          <cell r="F144" t="str">
            <v>YJ</v>
          </cell>
          <cell r="G144" t="str">
            <v>50</v>
          </cell>
          <cell r="H144" t="str">
            <v>*DBT_B013 Forward Exchange Transacti 0000003214263</v>
          </cell>
          <cell r="I144" t="str">
            <v>0000003214263</v>
          </cell>
          <cell r="J144" t="str">
            <v>001 LT01</v>
          </cell>
          <cell r="K144" t="str">
            <v/>
          </cell>
        </row>
        <row r="145">
          <cell r="A145" t="str">
            <v>8024</v>
          </cell>
          <cell r="B145" t="str">
            <v>7890</v>
          </cell>
          <cell r="C145" t="str">
            <v/>
          </cell>
          <cell r="D145" t="str">
            <v/>
          </cell>
          <cell r="E145" t="str">
            <v>83202644</v>
          </cell>
          <cell r="F145" t="str">
            <v>YJ</v>
          </cell>
          <cell r="G145" t="str">
            <v>40</v>
          </cell>
          <cell r="H145" t="str">
            <v>*DBT_C010 Clear Margin/Swap Accrual 0000003214262</v>
          </cell>
          <cell r="I145" t="str">
            <v>0000003214262</v>
          </cell>
          <cell r="J145" t="str">
            <v>001 LT01</v>
          </cell>
          <cell r="K145" t="str">
            <v/>
          </cell>
        </row>
        <row r="146">
          <cell r="A146" t="str">
            <v>8024</v>
          </cell>
          <cell r="B146" t="str">
            <v>7890</v>
          </cell>
          <cell r="C146" t="str">
            <v/>
          </cell>
          <cell r="D146" t="str">
            <v/>
          </cell>
          <cell r="E146" t="str">
            <v>83202644</v>
          </cell>
          <cell r="F146" t="str">
            <v>YJ</v>
          </cell>
          <cell r="G146" t="str">
            <v>40</v>
          </cell>
          <cell r="H146" t="str">
            <v>*DBT_B014 Forward Exchange Transacti 0000003214262</v>
          </cell>
          <cell r="I146" t="str">
            <v>0000003214262</v>
          </cell>
          <cell r="J146" t="str">
            <v>001 LT01</v>
          </cell>
          <cell r="K146" t="str">
            <v/>
          </cell>
        </row>
        <row r="147">
          <cell r="A147" t="str">
            <v>8024</v>
          </cell>
          <cell r="B147" t="str">
            <v>7890</v>
          </cell>
          <cell r="C147" t="str">
            <v/>
          </cell>
          <cell r="D147" t="str">
            <v/>
          </cell>
          <cell r="E147" t="str">
            <v>83202643</v>
          </cell>
          <cell r="F147" t="str">
            <v>YJ</v>
          </cell>
          <cell r="G147" t="str">
            <v>40</v>
          </cell>
          <cell r="H147" t="str">
            <v>*DBT_C010 Clear Margin/Swap Accrual 0000003214261</v>
          </cell>
          <cell r="I147" t="str">
            <v>0000003214261</v>
          </cell>
          <cell r="J147" t="str">
            <v>001 LT01</v>
          </cell>
          <cell r="K147" t="str">
            <v/>
          </cell>
        </row>
        <row r="148">
          <cell r="A148" t="str">
            <v>8024</v>
          </cell>
          <cell r="B148" t="str">
            <v>7890</v>
          </cell>
          <cell r="C148" t="str">
            <v/>
          </cell>
          <cell r="D148" t="str">
            <v/>
          </cell>
          <cell r="E148" t="str">
            <v>83202643</v>
          </cell>
          <cell r="F148" t="str">
            <v>YJ</v>
          </cell>
          <cell r="G148" t="str">
            <v>40</v>
          </cell>
          <cell r="H148" t="str">
            <v>*DBT_B014 Forward Exchange Transacti 0000003214261</v>
          </cell>
          <cell r="I148" t="str">
            <v>0000003214261</v>
          </cell>
          <cell r="J148" t="str">
            <v>001 LT01</v>
          </cell>
          <cell r="K148" t="str">
            <v/>
          </cell>
        </row>
        <row r="149">
          <cell r="A149" t="str">
            <v>8024</v>
          </cell>
          <cell r="B149" t="str">
            <v>7890</v>
          </cell>
          <cell r="C149" t="str">
            <v/>
          </cell>
          <cell r="D149" t="str">
            <v/>
          </cell>
          <cell r="E149" t="str">
            <v>83202593</v>
          </cell>
          <cell r="F149" t="str">
            <v>YJ</v>
          </cell>
          <cell r="G149" t="str">
            <v>50</v>
          </cell>
          <cell r="H149" t="str">
            <v>*DBT_B013 Forward Exchange Transacti 0000003214260</v>
          </cell>
          <cell r="I149" t="str">
            <v>0000003214260</v>
          </cell>
          <cell r="J149" t="str">
            <v>001 LT01</v>
          </cell>
          <cell r="K149" t="str">
            <v/>
          </cell>
        </row>
        <row r="150">
          <cell r="A150" t="str">
            <v>8024</v>
          </cell>
          <cell r="B150" t="str">
            <v>7890</v>
          </cell>
          <cell r="C150" t="str">
            <v/>
          </cell>
          <cell r="D150" t="str">
            <v/>
          </cell>
          <cell r="E150" t="str">
            <v>83202633</v>
          </cell>
          <cell r="F150" t="str">
            <v>YJ</v>
          </cell>
          <cell r="G150" t="str">
            <v>50</v>
          </cell>
          <cell r="H150" t="str">
            <v>*DBT_B013 Forward Exchange Transacti 0000003214259</v>
          </cell>
          <cell r="I150" t="str">
            <v>0000003214259</v>
          </cell>
          <cell r="J150" t="str">
            <v>001 LT01</v>
          </cell>
          <cell r="K150" t="str">
            <v/>
          </cell>
        </row>
        <row r="151">
          <cell r="A151" t="str">
            <v>8024</v>
          </cell>
          <cell r="B151" t="str">
            <v>7890</v>
          </cell>
          <cell r="C151" t="str">
            <v/>
          </cell>
          <cell r="D151" t="str">
            <v/>
          </cell>
          <cell r="E151" t="str">
            <v>83202563</v>
          </cell>
          <cell r="F151" t="str">
            <v>YJ</v>
          </cell>
          <cell r="G151" t="str">
            <v>50</v>
          </cell>
          <cell r="H151" t="str">
            <v>*DBT_C009 Post Margin/Swap Accrual 0000003214258</v>
          </cell>
          <cell r="I151" t="str">
            <v>0000003214258</v>
          </cell>
          <cell r="J151" t="str">
            <v>001 LT01</v>
          </cell>
          <cell r="K151" t="str">
            <v/>
          </cell>
        </row>
        <row r="152">
          <cell r="A152" t="str">
            <v>8024</v>
          </cell>
          <cell r="B152" t="str">
            <v>7890</v>
          </cell>
          <cell r="C152" t="str">
            <v/>
          </cell>
          <cell r="D152" t="str">
            <v/>
          </cell>
          <cell r="E152" t="str">
            <v>83202563</v>
          </cell>
          <cell r="F152" t="str">
            <v>YJ</v>
          </cell>
          <cell r="G152" t="str">
            <v>50</v>
          </cell>
          <cell r="H152" t="str">
            <v>*DBT_B013 Forward Exchange Transacti 0000003214258</v>
          </cell>
          <cell r="I152" t="str">
            <v>0000003214258</v>
          </cell>
          <cell r="J152" t="str">
            <v>001 LT01</v>
          </cell>
          <cell r="K152" t="str">
            <v/>
          </cell>
        </row>
        <row r="153">
          <cell r="A153" t="str">
            <v>8024</v>
          </cell>
          <cell r="B153" t="str">
            <v>7890</v>
          </cell>
          <cell r="C153" t="str">
            <v/>
          </cell>
          <cell r="D153" t="str">
            <v/>
          </cell>
          <cell r="E153" t="str">
            <v>83203551</v>
          </cell>
          <cell r="F153" t="str">
            <v>YJ</v>
          </cell>
          <cell r="G153" t="str">
            <v>50</v>
          </cell>
          <cell r="H153" t="str">
            <v>*DBT_C009 Post Margin/Swap Accrual 0000003214257</v>
          </cell>
          <cell r="I153" t="str">
            <v>0000003214257</v>
          </cell>
          <cell r="J153" t="str">
            <v>001 LT01</v>
          </cell>
          <cell r="K153" t="str">
            <v/>
          </cell>
        </row>
        <row r="154">
          <cell r="A154" t="str">
            <v>8024</v>
          </cell>
          <cell r="B154" t="str">
            <v>7890</v>
          </cell>
          <cell r="C154" t="str">
            <v/>
          </cell>
          <cell r="D154" t="str">
            <v/>
          </cell>
          <cell r="E154" t="str">
            <v>83203551</v>
          </cell>
          <cell r="F154" t="str">
            <v>YJ</v>
          </cell>
          <cell r="G154" t="str">
            <v>40</v>
          </cell>
          <cell r="H154" t="str">
            <v>*DBT_B014 Forward Exchange Transacti 0000003214257</v>
          </cell>
          <cell r="I154" t="str">
            <v>0000003214257</v>
          </cell>
          <cell r="J154" t="str">
            <v>001 LT01</v>
          </cell>
          <cell r="K154" t="str">
            <v/>
          </cell>
        </row>
        <row r="155">
          <cell r="A155" t="str">
            <v>8024</v>
          </cell>
          <cell r="B155" t="str">
            <v>7890</v>
          </cell>
          <cell r="C155" t="str">
            <v/>
          </cell>
          <cell r="D155" t="str">
            <v/>
          </cell>
          <cell r="E155" t="str">
            <v>83202559</v>
          </cell>
          <cell r="F155" t="str">
            <v>YJ</v>
          </cell>
          <cell r="G155" t="str">
            <v>40</v>
          </cell>
          <cell r="H155" t="str">
            <v>*DBT_C010 Clear Margin/Swap Accrual 0000003214256</v>
          </cell>
          <cell r="I155" t="str">
            <v>0000003214256</v>
          </cell>
          <cell r="J155" t="str">
            <v>001 LT01</v>
          </cell>
          <cell r="K155" t="str">
            <v/>
          </cell>
        </row>
        <row r="156">
          <cell r="A156" t="str">
            <v>8024</v>
          </cell>
          <cell r="B156" t="str">
            <v>7890</v>
          </cell>
          <cell r="C156" t="str">
            <v/>
          </cell>
          <cell r="D156" t="str">
            <v/>
          </cell>
          <cell r="E156" t="str">
            <v>83202559</v>
          </cell>
          <cell r="F156" t="str">
            <v>YJ</v>
          </cell>
          <cell r="G156" t="str">
            <v>40</v>
          </cell>
          <cell r="H156" t="str">
            <v>*DBT_B014 Forward Exchange Transacti 0000003214256</v>
          </cell>
          <cell r="I156" t="str">
            <v>0000003214256</v>
          </cell>
          <cell r="J156" t="str">
            <v>001 LT01</v>
          </cell>
          <cell r="K156" t="str">
            <v/>
          </cell>
        </row>
        <row r="157">
          <cell r="A157" t="str">
            <v>8024</v>
          </cell>
          <cell r="B157" t="str">
            <v>7890</v>
          </cell>
          <cell r="C157" t="str">
            <v/>
          </cell>
          <cell r="D157" t="str">
            <v/>
          </cell>
          <cell r="E157" t="str">
            <v>83202562</v>
          </cell>
          <cell r="F157" t="str">
            <v>YJ</v>
          </cell>
          <cell r="G157" t="str">
            <v>50</v>
          </cell>
          <cell r="H157" t="str">
            <v>*DBT_B013 Forward Exchange Transacti 0000003214255</v>
          </cell>
          <cell r="I157" t="str">
            <v>0000003214255</v>
          </cell>
          <cell r="J157" t="str">
            <v>001 LT01</v>
          </cell>
          <cell r="K157" t="str">
            <v/>
          </cell>
        </row>
        <row r="158">
          <cell r="A158" t="str">
            <v>8024</v>
          </cell>
          <cell r="B158" t="str">
            <v>7890</v>
          </cell>
          <cell r="C158" t="str">
            <v/>
          </cell>
          <cell r="D158" t="str">
            <v/>
          </cell>
          <cell r="E158" t="str">
            <v>83202561</v>
          </cell>
          <cell r="F158" t="str">
            <v>YJ</v>
          </cell>
          <cell r="G158" t="str">
            <v>40</v>
          </cell>
          <cell r="H158" t="str">
            <v>*DBT_C010 Clear Margin/Swap Accrual 0000003214254</v>
          </cell>
          <cell r="I158" t="str">
            <v>0000003214254</v>
          </cell>
          <cell r="J158" t="str">
            <v>001 LT01</v>
          </cell>
          <cell r="K158" t="str">
            <v/>
          </cell>
        </row>
        <row r="159">
          <cell r="A159" t="str">
            <v>8024</v>
          </cell>
          <cell r="B159" t="str">
            <v>7890</v>
          </cell>
          <cell r="C159" t="str">
            <v/>
          </cell>
          <cell r="D159" t="str">
            <v/>
          </cell>
          <cell r="E159" t="str">
            <v>83202561</v>
          </cell>
          <cell r="F159" t="str">
            <v>YJ</v>
          </cell>
          <cell r="G159" t="str">
            <v>50</v>
          </cell>
          <cell r="H159" t="str">
            <v>*DBT_B013 Forward Exchange Transacti 0000003214254</v>
          </cell>
          <cell r="I159" t="str">
            <v>0000003214254</v>
          </cell>
          <cell r="J159" t="str">
            <v>001 LT01</v>
          </cell>
          <cell r="K159" t="str">
            <v/>
          </cell>
        </row>
        <row r="160">
          <cell r="A160" t="str">
            <v>8024</v>
          </cell>
          <cell r="B160" t="str">
            <v>7890</v>
          </cell>
          <cell r="C160" t="str">
            <v/>
          </cell>
          <cell r="D160" t="str">
            <v/>
          </cell>
          <cell r="E160" t="str">
            <v>83203290</v>
          </cell>
          <cell r="F160" t="str">
            <v>YJ</v>
          </cell>
          <cell r="G160" t="str">
            <v>40</v>
          </cell>
          <cell r="H160" t="str">
            <v>*DBT_B014 Forward Exchange Transacti 0000003214253</v>
          </cell>
          <cell r="I160" t="str">
            <v>0000003214253</v>
          </cell>
          <cell r="J160" t="str">
            <v>001 LT01</v>
          </cell>
          <cell r="K160" t="str">
            <v/>
          </cell>
        </row>
        <row r="161">
          <cell r="A161" t="str">
            <v>8024</v>
          </cell>
          <cell r="B161" t="str">
            <v>7890</v>
          </cell>
          <cell r="C161" t="str">
            <v/>
          </cell>
          <cell r="D161" t="str">
            <v/>
          </cell>
          <cell r="E161" t="str">
            <v>83202627</v>
          </cell>
          <cell r="F161" t="str">
            <v>YJ</v>
          </cell>
          <cell r="G161" t="str">
            <v>40</v>
          </cell>
          <cell r="H161" t="str">
            <v>*DBT_C010 Clear Margin/Swap Accrual 0000003214252</v>
          </cell>
          <cell r="I161" t="str">
            <v>0000003214252</v>
          </cell>
          <cell r="J161" t="str">
            <v>001 LT01</v>
          </cell>
          <cell r="K161" t="str">
            <v/>
          </cell>
        </row>
        <row r="162">
          <cell r="A162" t="str">
            <v>8024</v>
          </cell>
          <cell r="B162" t="str">
            <v>7890</v>
          </cell>
          <cell r="C162" t="str">
            <v/>
          </cell>
          <cell r="D162" t="str">
            <v/>
          </cell>
          <cell r="E162" t="str">
            <v>83202627</v>
          </cell>
          <cell r="F162" t="str">
            <v>YJ</v>
          </cell>
          <cell r="G162" t="str">
            <v>50</v>
          </cell>
          <cell r="H162" t="str">
            <v>*DBT_B013 Forward Exchange Transacti 0000003214252</v>
          </cell>
          <cell r="I162" t="str">
            <v>0000003214252</v>
          </cell>
          <cell r="J162" t="str">
            <v>001 LT01</v>
          </cell>
          <cell r="K162" t="str">
            <v/>
          </cell>
        </row>
        <row r="163">
          <cell r="A163" t="str">
            <v>8024</v>
          </cell>
          <cell r="B163" t="str">
            <v>7890</v>
          </cell>
          <cell r="C163" t="str">
            <v/>
          </cell>
          <cell r="D163" t="str">
            <v/>
          </cell>
          <cell r="E163" t="str">
            <v>83202557</v>
          </cell>
          <cell r="F163" t="str">
            <v>YJ</v>
          </cell>
          <cell r="G163" t="str">
            <v>40</v>
          </cell>
          <cell r="H163" t="str">
            <v>*DBT_C010 Clear Margin/Swap Accrual 0000003214250</v>
          </cell>
          <cell r="I163" t="str">
            <v>0000003214250</v>
          </cell>
          <cell r="J163" t="str">
            <v>001 LT01</v>
          </cell>
          <cell r="K163" t="str">
            <v/>
          </cell>
        </row>
        <row r="164">
          <cell r="A164" t="str">
            <v>8024</v>
          </cell>
          <cell r="B164" t="str">
            <v>7890</v>
          </cell>
          <cell r="C164" t="str">
            <v/>
          </cell>
          <cell r="D164" t="str">
            <v/>
          </cell>
          <cell r="E164" t="str">
            <v>83202557</v>
          </cell>
          <cell r="F164" t="str">
            <v>YJ</v>
          </cell>
          <cell r="G164" t="str">
            <v>50</v>
          </cell>
          <cell r="H164" t="str">
            <v>*DBT_B013 Forward Exchange Transacti 0000003214250</v>
          </cell>
          <cell r="I164" t="str">
            <v>0000003214250</v>
          </cell>
          <cell r="J164" t="str">
            <v>001 LT01</v>
          </cell>
          <cell r="K164" t="str">
            <v/>
          </cell>
        </row>
        <row r="165">
          <cell r="A165" t="str">
            <v>8024</v>
          </cell>
          <cell r="B165" t="str">
            <v>7890</v>
          </cell>
          <cell r="C165" t="str">
            <v/>
          </cell>
          <cell r="D165" t="str">
            <v/>
          </cell>
          <cell r="E165" t="str">
            <v>83202556</v>
          </cell>
          <cell r="F165" t="str">
            <v>YJ</v>
          </cell>
          <cell r="G165" t="str">
            <v>40</v>
          </cell>
          <cell r="H165" t="str">
            <v>*DBT_C010 Clear Margin/Swap Accrual 0000003214249</v>
          </cell>
          <cell r="I165" t="str">
            <v>0000003214249</v>
          </cell>
          <cell r="J165" t="str">
            <v>001 LT01</v>
          </cell>
          <cell r="K165" t="str">
            <v/>
          </cell>
        </row>
        <row r="166">
          <cell r="A166" t="str">
            <v>8024</v>
          </cell>
          <cell r="B166" t="str">
            <v>7890</v>
          </cell>
          <cell r="C166" t="str">
            <v/>
          </cell>
          <cell r="D166" t="str">
            <v/>
          </cell>
          <cell r="E166" t="str">
            <v>83202556</v>
          </cell>
          <cell r="F166" t="str">
            <v>YJ</v>
          </cell>
          <cell r="G166" t="str">
            <v>50</v>
          </cell>
          <cell r="H166" t="str">
            <v>*DBT_B013 Forward Exchange Transacti 0000003214249</v>
          </cell>
          <cell r="I166" t="str">
            <v>0000003214249</v>
          </cell>
          <cell r="J166" t="str">
            <v>001 LT01</v>
          </cell>
          <cell r="K166" t="str">
            <v/>
          </cell>
        </row>
        <row r="167">
          <cell r="A167" t="str">
            <v>8024</v>
          </cell>
          <cell r="B167" t="str">
            <v>7890</v>
          </cell>
          <cell r="C167" t="str">
            <v/>
          </cell>
          <cell r="D167" t="str">
            <v/>
          </cell>
          <cell r="E167" t="str">
            <v>83202560</v>
          </cell>
          <cell r="F167" t="str">
            <v>YJ</v>
          </cell>
          <cell r="G167" t="str">
            <v>40</v>
          </cell>
          <cell r="H167" t="str">
            <v>*DBT_C010 Clear Margin/Swap Accrual 0000003214248</v>
          </cell>
          <cell r="I167" t="str">
            <v>0000003214248</v>
          </cell>
          <cell r="J167" t="str">
            <v>001 LT01</v>
          </cell>
          <cell r="K167" t="str">
            <v/>
          </cell>
        </row>
        <row r="168">
          <cell r="A168" t="str">
            <v>8024</v>
          </cell>
          <cell r="B168" t="str">
            <v>7890</v>
          </cell>
          <cell r="C168" t="str">
            <v/>
          </cell>
          <cell r="D168" t="str">
            <v/>
          </cell>
          <cell r="E168" t="str">
            <v>83202560</v>
          </cell>
          <cell r="F168" t="str">
            <v>YJ</v>
          </cell>
          <cell r="G168" t="str">
            <v>50</v>
          </cell>
          <cell r="H168" t="str">
            <v>*DBT_B013 Forward Exchange Transacti 0000003214248</v>
          </cell>
          <cell r="I168" t="str">
            <v>0000003214248</v>
          </cell>
          <cell r="J168" t="str">
            <v>001 LT01</v>
          </cell>
          <cell r="K168" t="str">
            <v/>
          </cell>
        </row>
        <row r="169">
          <cell r="A169" t="str">
            <v>8024</v>
          </cell>
          <cell r="B169" t="str">
            <v>7890</v>
          </cell>
          <cell r="C169" t="str">
            <v/>
          </cell>
          <cell r="D169" t="str">
            <v/>
          </cell>
          <cell r="E169" t="str">
            <v>83202554</v>
          </cell>
          <cell r="F169" t="str">
            <v>YJ</v>
          </cell>
          <cell r="G169" t="str">
            <v>40</v>
          </cell>
          <cell r="H169" t="str">
            <v>*DBT_C010 Clear Margin/Swap Accrual 0000003214247</v>
          </cell>
          <cell r="I169" t="str">
            <v>0000003214247</v>
          </cell>
          <cell r="J169" t="str">
            <v>001 LT01</v>
          </cell>
          <cell r="K169" t="str">
            <v/>
          </cell>
        </row>
        <row r="170">
          <cell r="A170" t="str">
            <v>8024</v>
          </cell>
          <cell r="B170" t="str">
            <v>7890</v>
          </cell>
          <cell r="C170" t="str">
            <v/>
          </cell>
          <cell r="D170" t="str">
            <v/>
          </cell>
          <cell r="E170" t="str">
            <v>83202554</v>
          </cell>
          <cell r="F170" t="str">
            <v>YJ</v>
          </cell>
          <cell r="G170" t="str">
            <v>40</v>
          </cell>
          <cell r="H170" t="str">
            <v>*DBT_B014 Forward Exchange Transacti 0000003214247</v>
          </cell>
          <cell r="I170" t="str">
            <v>0000003214247</v>
          </cell>
          <cell r="J170" t="str">
            <v>001 LT01</v>
          </cell>
          <cell r="K170" t="str">
            <v/>
          </cell>
        </row>
        <row r="171">
          <cell r="A171" t="str">
            <v>8024</v>
          </cell>
          <cell r="B171" t="str">
            <v>7890</v>
          </cell>
          <cell r="C171" t="str">
            <v/>
          </cell>
          <cell r="D171" t="str">
            <v/>
          </cell>
          <cell r="E171" t="str">
            <v>83202553</v>
          </cell>
          <cell r="F171" t="str">
            <v>YJ</v>
          </cell>
          <cell r="G171" t="str">
            <v>40</v>
          </cell>
          <cell r="H171" t="str">
            <v>*DBT_C010 Clear Margin/Swap Accrual 0000003214246</v>
          </cell>
          <cell r="I171" t="str">
            <v>0000003214246</v>
          </cell>
          <cell r="J171" t="str">
            <v>001 LT01</v>
          </cell>
          <cell r="K171" t="str">
            <v/>
          </cell>
        </row>
        <row r="172">
          <cell r="A172" t="str">
            <v>8024</v>
          </cell>
          <cell r="B172" t="str">
            <v>7890</v>
          </cell>
          <cell r="C172" t="str">
            <v/>
          </cell>
          <cell r="D172" t="str">
            <v/>
          </cell>
          <cell r="E172" t="str">
            <v>83202553</v>
          </cell>
          <cell r="F172" t="str">
            <v>YJ</v>
          </cell>
          <cell r="G172" t="str">
            <v>50</v>
          </cell>
          <cell r="H172" t="str">
            <v>*DBT_B013 Forward Exchange Transacti 0000003214246</v>
          </cell>
          <cell r="I172" t="str">
            <v>0000003214246</v>
          </cell>
          <cell r="J172" t="str">
            <v>001 LT01</v>
          </cell>
          <cell r="K172" t="str">
            <v/>
          </cell>
        </row>
        <row r="173">
          <cell r="A173" t="str">
            <v>8024</v>
          </cell>
          <cell r="B173" t="str">
            <v>7890</v>
          </cell>
          <cell r="C173" t="str">
            <v/>
          </cell>
          <cell r="D173" t="str">
            <v/>
          </cell>
          <cell r="E173" t="str">
            <v>83203289</v>
          </cell>
          <cell r="F173" t="str">
            <v>YJ</v>
          </cell>
          <cell r="G173" t="str">
            <v>50</v>
          </cell>
          <cell r="H173" t="str">
            <v>*DBT_C009 Post Margin/Swap Accrual 0000003214245</v>
          </cell>
          <cell r="I173" t="str">
            <v>0000003214245</v>
          </cell>
          <cell r="J173" t="str">
            <v>001 LT01</v>
          </cell>
          <cell r="K173" t="str">
            <v/>
          </cell>
        </row>
        <row r="174">
          <cell r="A174" t="str">
            <v>8024</v>
          </cell>
          <cell r="B174" t="str">
            <v>7890</v>
          </cell>
          <cell r="C174" t="str">
            <v/>
          </cell>
          <cell r="D174" t="str">
            <v/>
          </cell>
          <cell r="E174" t="str">
            <v>83203289</v>
          </cell>
          <cell r="F174" t="str">
            <v>YJ</v>
          </cell>
          <cell r="G174" t="str">
            <v>50</v>
          </cell>
          <cell r="H174" t="str">
            <v>*DBT_B013 Forward Exchange Transacti 0000003214245</v>
          </cell>
          <cell r="I174" t="str">
            <v>0000003214245</v>
          </cell>
          <cell r="J174" t="str">
            <v>001 LT01</v>
          </cell>
          <cell r="K174" t="str">
            <v/>
          </cell>
        </row>
        <row r="175">
          <cell r="A175" t="str">
            <v>8024</v>
          </cell>
          <cell r="B175" t="str">
            <v>7890</v>
          </cell>
          <cell r="C175" t="str">
            <v/>
          </cell>
          <cell r="D175" t="str">
            <v/>
          </cell>
          <cell r="E175" t="str">
            <v>83202558</v>
          </cell>
          <cell r="F175" t="str">
            <v>YJ</v>
          </cell>
          <cell r="G175" t="str">
            <v>50</v>
          </cell>
          <cell r="H175" t="str">
            <v>*DBT_C009 Post Margin/Swap Accrual 0000003214244</v>
          </cell>
          <cell r="I175" t="str">
            <v>0000003214244</v>
          </cell>
          <cell r="J175" t="str">
            <v>001 LT01</v>
          </cell>
          <cell r="K175" t="str">
            <v/>
          </cell>
        </row>
        <row r="176">
          <cell r="A176" t="str">
            <v>8024</v>
          </cell>
          <cell r="B176" t="str">
            <v>7890</v>
          </cell>
          <cell r="C176" t="str">
            <v/>
          </cell>
          <cell r="D176" t="str">
            <v/>
          </cell>
          <cell r="E176" t="str">
            <v>83202558</v>
          </cell>
          <cell r="F176" t="str">
            <v>YJ</v>
          </cell>
          <cell r="G176" t="str">
            <v>40</v>
          </cell>
          <cell r="H176" t="str">
            <v>*DBT_B014 Forward Exchange Transacti 0000003214244</v>
          </cell>
          <cell r="I176" t="str">
            <v>0000003214244</v>
          </cell>
          <cell r="J176" t="str">
            <v>001 LT01</v>
          </cell>
          <cell r="K176" t="str">
            <v/>
          </cell>
        </row>
        <row r="177">
          <cell r="A177" t="str">
            <v>8024</v>
          </cell>
          <cell r="B177" t="str">
            <v>7890</v>
          </cell>
          <cell r="C177" t="str">
            <v/>
          </cell>
          <cell r="D177" t="str">
            <v/>
          </cell>
          <cell r="E177" t="str">
            <v>83202618</v>
          </cell>
          <cell r="F177" t="str">
            <v>YJ</v>
          </cell>
          <cell r="G177" t="str">
            <v>50</v>
          </cell>
          <cell r="H177" t="str">
            <v>*DBT_C009 Post Margin/Swap Accrual 0000003214243</v>
          </cell>
          <cell r="I177" t="str">
            <v>0000003214243</v>
          </cell>
          <cell r="J177" t="str">
            <v>001 LT01</v>
          </cell>
          <cell r="K177" t="str">
            <v/>
          </cell>
        </row>
        <row r="178">
          <cell r="A178" t="str">
            <v>8024</v>
          </cell>
          <cell r="B178" t="str">
            <v>7890</v>
          </cell>
          <cell r="C178" t="str">
            <v/>
          </cell>
          <cell r="D178" t="str">
            <v/>
          </cell>
          <cell r="E178" t="str">
            <v>83202618</v>
          </cell>
          <cell r="F178" t="str">
            <v>YJ</v>
          </cell>
          <cell r="G178" t="str">
            <v>40</v>
          </cell>
          <cell r="H178" t="str">
            <v>*DBT_B014 Forward Exchange Transacti 0000003214243</v>
          </cell>
          <cell r="I178" t="str">
            <v>0000003214243</v>
          </cell>
          <cell r="J178" t="str">
            <v>001 LT01</v>
          </cell>
          <cell r="K178" t="str">
            <v/>
          </cell>
        </row>
        <row r="179">
          <cell r="A179" t="str">
            <v>8024</v>
          </cell>
          <cell r="B179" t="str">
            <v>7890</v>
          </cell>
          <cell r="C179" t="str">
            <v/>
          </cell>
          <cell r="D179" t="str">
            <v/>
          </cell>
          <cell r="E179" t="str">
            <v>83202632</v>
          </cell>
          <cell r="F179" t="str">
            <v>YJ</v>
          </cell>
          <cell r="G179" t="str">
            <v>50</v>
          </cell>
          <cell r="H179" t="str">
            <v>*DBT_C009 Post Margin/Swap Accrual 0000003214242</v>
          </cell>
          <cell r="I179" t="str">
            <v>0000003214242</v>
          </cell>
          <cell r="J179" t="str">
            <v>001 LT01</v>
          </cell>
          <cell r="K179" t="str">
            <v/>
          </cell>
        </row>
        <row r="180">
          <cell r="A180" t="str">
            <v>8024</v>
          </cell>
          <cell r="B180" t="str">
            <v>7890</v>
          </cell>
          <cell r="C180" t="str">
            <v/>
          </cell>
          <cell r="D180" t="str">
            <v/>
          </cell>
          <cell r="E180" t="str">
            <v>83202632</v>
          </cell>
          <cell r="F180" t="str">
            <v>YJ</v>
          </cell>
          <cell r="G180" t="str">
            <v>40</v>
          </cell>
          <cell r="H180" t="str">
            <v>*DBT_B014 Forward Exchange Transacti 0000003214242</v>
          </cell>
          <cell r="I180" t="str">
            <v>0000003214242</v>
          </cell>
          <cell r="J180" t="str">
            <v>001 LT01</v>
          </cell>
          <cell r="K180" t="str">
            <v/>
          </cell>
        </row>
        <row r="181">
          <cell r="A181" t="str">
            <v>8024</v>
          </cell>
          <cell r="B181" t="str">
            <v>7890</v>
          </cell>
          <cell r="C181" t="str">
            <v/>
          </cell>
          <cell r="D181" t="str">
            <v/>
          </cell>
          <cell r="E181" t="str">
            <v>83202631</v>
          </cell>
          <cell r="F181" t="str">
            <v>YJ</v>
          </cell>
          <cell r="G181" t="str">
            <v>50</v>
          </cell>
          <cell r="H181" t="str">
            <v>*DBT_C009 Post Margin/Swap Accrual 0000003214241</v>
          </cell>
          <cell r="I181" t="str">
            <v>0000003214241</v>
          </cell>
          <cell r="J181" t="str">
            <v>001 LT01</v>
          </cell>
          <cell r="K181" t="str">
            <v/>
          </cell>
        </row>
        <row r="182">
          <cell r="A182" t="str">
            <v>8024</v>
          </cell>
          <cell r="B182" t="str">
            <v>7890</v>
          </cell>
          <cell r="C182" t="str">
            <v/>
          </cell>
          <cell r="D182" t="str">
            <v/>
          </cell>
          <cell r="E182" t="str">
            <v>83202631</v>
          </cell>
          <cell r="F182" t="str">
            <v>YJ</v>
          </cell>
          <cell r="G182" t="str">
            <v>40</v>
          </cell>
          <cell r="H182" t="str">
            <v>*DBT_B014 Forward Exchange Transacti 0000003214241</v>
          </cell>
          <cell r="I182" t="str">
            <v>0000003214241</v>
          </cell>
          <cell r="J182" t="str">
            <v>001 LT01</v>
          </cell>
          <cell r="K182" t="str">
            <v/>
          </cell>
        </row>
        <row r="183">
          <cell r="A183" t="str">
            <v>8024</v>
          </cell>
          <cell r="B183" t="str">
            <v>7890</v>
          </cell>
          <cell r="C183" t="str">
            <v/>
          </cell>
          <cell r="D183" t="str">
            <v/>
          </cell>
          <cell r="E183" t="str">
            <v>83202617</v>
          </cell>
          <cell r="F183" t="str">
            <v>YJ</v>
          </cell>
          <cell r="G183" t="str">
            <v>40</v>
          </cell>
          <cell r="H183" t="str">
            <v>*DBT_C010 Clear Margin/Swap Accrual 0000003214240</v>
          </cell>
          <cell r="I183" t="str">
            <v>0000003214240</v>
          </cell>
          <cell r="J183" t="str">
            <v>001 LT01</v>
          </cell>
          <cell r="K183" t="str">
            <v/>
          </cell>
        </row>
        <row r="184">
          <cell r="A184" t="str">
            <v>8024</v>
          </cell>
          <cell r="B184" t="str">
            <v>7890</v>
          </cell>
          <cell r="C184" t="str">
            <v/>
          </cell>
          <cell r="D184" t="str">
            <v/>
          </cell>
          <cell r="E184" t="str">
            <v>83202617</v>
          </cell>
          <cell r="F184" t="str">
            <v>YJ</v>
          </cell>
          <cell r="G184" t="str">
            <v>40</v>
          </cell>
          <cell r="H184" t="str">
            <v>*DBT_B014 Forward Exchange Transacti 0000003214240</v>
          </cell>
          <cell r="I184" t="str">
            <v>0000003214240</v>
          </cell>
          <cell r="J184" t="str">
            <v>001 LT01</v>
          </cell>
          <cell r="K184" t="str">
            <v/>
          </cell>
        </row>
        <row r="185">
          <cell r="A185" t="str">
            <v>8024</v>
          </cell>
          <cell r="B185" t="str">
            <v>7890</v>
          </cell>
          <cell r="C185" t="str">
            <v/>
          </cell>
          <cell r="D185" t="str">
            <v/>
          </cell>
          <cell r="E185" t="str">
            <v>83202537</v>
          </cell>
          <cell r="F185" t="str">
            <v>YJ</v>
          </cell>
          <cell r="G185" t="str">
            <v>40</v>
          </cell>
          <cell r="H185" t="str">
            <v>*DBT_C010 Clear Margin/Swap Accrual 0000003214239</v>
          </cell>
          <cell r="I185" t="str">
            <v>0000003214239</v>
          </cell>
          <cell r="J185" t="str">
            <v>001 LT01</v>
          </cell>
          <cell r="K185" t="str">
            <v/>
          </cell>
        </row>
        <row r="186">
          <cell r="A186" t="str">
            <v>8024</v>
          </cell>
          <cell r="B186" t="str">
            <v>7890</v>
          </cell>
          <cell r="C186" t="str">
            <v/>
          </cell>
          <cell r="D186" t="str">
            <v/>
          </cell>
          <cell r="E186" t="str">
            <v>83202537</v>
          </cell>
          <cell r="F186" t="str">
            <v>YJ</v>
          </cell>
          <cell r="G186" t="str">
            <v>40</v>
          </cell>
          <cell r="H186" t="str">
            <v>*DBT_B014 Forward Exchange Transacti 0000003214239</v>
          </cell>
          <cell r="I186" t="str">
            <v>0000003214239</v>
          </cell>
          <cell r="J186" t="str">
            <v>001 LT01</v>
          </cell>
          <cell r="K186" t="str">
            <v/>
          </cell>
        </row>
        <row r="187">
          <cell r="A187" t="str">
            <v>8024</v>
          </cell>
          <cell r="B187" t="str">
            <v>7890</v>
          </cell>
          <cell r="C187" t="str">
            <v/>
          </cell>
          <cell r="D187" t="str">
            <v/>
          </cell>
          <cell r="E187" t="str">
            <v>83202973</v>
          </cell>
          <cell r="F187" t="str">
            <v>YJ</v>
          </cell>
          <cell r="G187" t="str">
            <v>40</v>
          </cell>
          <cell r="H187" t="str">
            <v>*DBT_C010 Clear Margin/Swap Accrual 0000003214238</v>
          </cell>
          <cell r="I187" t="str">
            <v>0000003214238</v>
          </cell>
          <cell r="J187" t="str">
            <v>001 LT01</v>
          </cell>
          <cell r="K187" t="str">
            <v/>
          </cell>
        </row>
        <row r="188">
          <cell r="A188" t="str">
            <v>8024</v>
          </cell>
          <cell r="B188" t="str">
            <v>7890</v>
          </cell>
          <cell r="C188" t="str">
            <v/>
          </cell>
          <cell r="D188" t="str">
            <v/>
          </cell>
          <cell r="E188" t="str">
            <v>83202973</v>
          </cell>
          <cell r="F188" t="str">
            <v>YJ</v>
          </cell>
          <cell r="G188" t="str">
            <v>50</v>
          </cell>
          <cell r="H188" t="str">
            <v>*DBT_B013 Forward Exchange Transacti 0000003214238</v>
          </cell>
          <cell r="I188" t="str">
            <v>0000003214238</v>
          </cell>
          <cell r="J188" t="str">
            <v>001 LT01</v>
          </cell>
          <cell r="K188" t="str">
            <v/>
          </cell>
        </row>
        <row r="189">
          <cell r="A189" t="str">
            <v>8024</v>
          </cell>
          <cell r="B189" t="str">
            <v>7890</v>
          </cell>
          <cell r="C189" t="str">
            <v/>
          </cell>
          <cell r="D189" t="str">
            <v/>
          </cell>
          <cell r="E189" t="str">
            <v>83202972</v>
          </cell>
          <cell r="F189" t="str">
            <v>YJ</v>
          </cell>
          <cell r="G189" t="str">
            <v>40</v>
          </cell>
          <cell r="H189" t="str">
            <v>*DBT_C010 Clear Margin/Swap Accrual 0000003214237</v>
          </cell>
          <cell r="I189" t="str">
            <v>0000003214237</v>
          </cell>
          <cell r="J189" t="str">
            <v>001 LT01</v>
          </cell>
          <cell r="K189" t="str">
            <v/>
          </cell>
        </row>
        <row r="190">
          <cell r="A190" t="str">
            <v>8024</v>
          </cell>
          <cell r="B190" t="str">
            <v>7890</v>
          </cell>
          <cell r="C190" t="str">
            <v/>
          </cell>
          <cell r="D190" t="str">
            <v/>
          </cell>
          <cell r="E190" t="str">
            <v>83202972</v>
          </cell>
          <cell r="F190" t="str">
            <v>YJ</v>
          </cell>
          <cell r="G190" t="str">
            <v>50</v>
          </cell>
          <cell r="H190" t="str">
            <v>*DBT_B013 Forward Exchange Transacti 0000003214237</v>
          </cell>
          <cell r="I190" t="str">
            <v>0000003214237</v>
          </cell>
          <cell r="J190" t="str">
            <v>001 LT01</v>
          </cell>
          <cell r="K190" t="str">
            <v/>
          </cell>
        </row>
        <row r="191">
          <cell r="A191" t="str">
            <v>8024</v>
          </cell>
          <cell r="B191" t="str">
            <v>7890</v>
          </cell>
          <cell r="C191" t="str">
            <v/>
          </cell>
          <cell r="D191" t="str">
            <v/>
          </cell>
          <cell r="E191" t="str">
            <v>83203463</v>
          </cell>
          <cell r="F191" t="str">
            <v>YJ</v>
          </cell>
          <cell r="G191" t="str">
            <v>40</v>
          </cell>
          <cell r="H191" t="str">
            <v>*DBT_C010 Clear Margin/Swap Accrual 0000003214236</v>
          </cell>
          <cell r="I191" t="str">
            <v>0000003214236</v>
          </cell>
          <cell r="J191" t="str">
            <v>001 LT01</v>
          </cell>
          <cell r="K191" t="str">
            <v/>
          </cell>
        </row>
        <row r="192">
          <cell r="A192" t="str">
            <v>8024</v>
          </cell>
          <cell r="B192" t="str">
            <v>7890</v>
          </cell>
          <cell r="C192" t="str">
            <v/>
          </cell>
          <cell r="D192" t="str">
            <v/>
          </cell>
          <cell r="E192" t="str">
            <v>83203463</v>
          </cell>
          <cell r="F192" t="str">
            <v>YJ</v>
          </cell>
          <cell r="G192" t="str">
            <v>50</v>
          </cell>
          <cell r="H192" t="str">
            <v>*DBT_B013 Forward Exchange Transacti 0000003214236</v>
          </cell>
          <cell r="I192" t="str">
            <v>0000003214236</v>
          </cell>
          <cell r="J192" t="str">
            <v>001 LT01</v>
          </cell>
          <cell r="K192" t="str">
            <v/>
          </cell>
        </row>
        <row r="193">
          <cell r="A193" t="str">
            <v>8024</v>
          </cell>
          <cell r="B193" t="str">
            <v>7890</v>
          </cell>
          <cell r="C193" t="str">
            <v/>
          </cell>
          <cell r="D193" t="str">
            <v/>
          </cell>
          <cell r="E193" t="str">
            <v>83203454</v>
          </cell>
          <cell r="F193" t="str">
            <v>YJ</v>
          </cell>
          <cell r="G193" t="str">
            <v>40</v>
          </cell>
          <cell r="H193" t="str">
            <v>*DBT_C010 Clear Margin/Swap Accrual 0000003214235</v>
          </cell>
          <cell r="I193" t="str">
            <v>0000003214235</v>
          </cell>
          <cell r="J193" t="str">
            <v>001 LT01</v>
          </cell>
          <cell r="K193" t="str">
            <v/>
          </cell>
        </row>
        <row r="194">
          <cell r="A194" t="str">
            <v>8024</v>
          </cell>
          <cell r="B194" t="str">
            <v>7890</v>
          </cell>
          <cell r="C194" t="str">
            <v/>
          </cell>
          <cell r="D194" t="str">
            <v/>
          </cell>
          <cell r="E194" t="str">
            <v>83203454</v>
          </cell>
          <cell r="F194" t="str">
            <v>YJ</v>
          </cell>
          <cell r="G194" t="str">
            <v>50</v>
          </cell>
          <cell r="H194" t="str">
            <v>*DBT_B013 Forward Exchange Transacti 0000003214235</v>
          </cell>
          <cell r="I194" t="str">
            <v>0000003214235</v>
          </cell>
          <cell r="J194" t="str">
            <v>001 LT01</v>
          </cell>
          <cell r="K194" t="str">
            <v/>
          </cell>
        </row>
        <row r="195">
          <cell r="A195" t="str">
            <v>8024</v>
          </cell>
          <cell r="B195" t="str">
            <v>7890</v>
          </cell>
          <cell r="C195" t="str">
            <v/>
          </cell>
          <cell r="D195" t="str">
            <v/>
          </cell>
          <cell r="E195" t="str">
            <v>83203288</v>
          </cell>
          <cell r="F195" t="str">
            <v>YJ</v>
          </cell>
          <cell r="G195" t="str">
            <v>40</v>
          </cell>
          <cell r="H195" t="str">
            <v>*DBT_C010 Clear Margin/Swap Accrual 0000003214234</v>
          </cell>
          <cell r="I195" t="str">
            <v>0000003214234</v>
          </cell>
          <cell r="J195" t="str">
            <v>001 LT01</v>
          </cell>
          <cell r="K195" t="str">
            <v/>
          </cell>
        </row>
        <row r="196">
          <cell r="A196" t="str">
            <v>8024</v>
          </cell>
          <cell r="B196" t="str">
            <v>7890</v>
          </cell>
          <cell r="C196" t="str">
            <v/>
          </cell>
          <cell r="D196" t="str">
            <v/>
          </cell>
          <cell r="E196" t="str">
            <v>83203288</v>
          </cell>
          <cell r="F196" t="str">
            <v>YJ</v>
          </cell>
          <cell r="G196" t="str">
            <v>40</v>
          </cell>
          <cell r="H196" t="str">
            <v>*DBT_B014 Forward Exchange Transacti 0000003214234</v>
          </cell>
          <cell r="I196" t="str">
            <v>0000003214234</v>
          </cell>
          <cell r="J196" t="str">
            <v>001 LT01</v>
          </cell>
          <cell r="K196" t="str">
            <v/>
          </cell>
        </row>
        <row r="197">
          <cell r="A197" t="str">
            <v>8024</v>
          </cell>
          <cell r="B197" t="str">
            <v>7890</v>
          </cell>
          <cell r="C197" t="str">
            <v/>
          </cell>
          <cell r="D197" t="str">
            <v/>
          </cell>
          <cell r="E197" t="str">
            <v>83203287</v>
          </cell>
          <cell r="F197" t="str">
            <v>YJ</v>
          </cell>
          <cell r="G197" t="str">
            <v>40</v>
          </cell>
          <cell r="H197" t="str">
            <v>*DBT_C010 Clear Margin/Swap Accrual 0000003214233</v>
          </cell>
          <cell r="I197" t="str">
            <v>0000003214233</v>
          </cell>
          <cell r="J197" t="str">
            <v>001 LT01</v>
          </cell>
          <cell r="K197" t="str">
            <v/>
          </cell>
        </row>
        <row r="198">
          <cell r="A198" t="str">
            <v>8024</v>
          </cell>
          <cell r="B198" t="str">
            <v>7890</v>
          </cell>
          <cell r="C198" t="str">
            <v/>
          </cell>
          <cell r="D198" t="str">
            <v/>
          </cell>
          <cell r="E198" t="str">
            <v>83203287</v>
          </cell>
          <cell r="F198" t="str">
            <v>YJ</v>
          </cell>
          <cell r="G198" t="str">
            <v>40</v>
          </cell>
          <cell r="H198" t="str">
            <v>*DBT_B014 Forward Exchange Transacti 0000003214233</v>
          </cell>
          <cell r="I198" t="str">
            <v>0000003214233</v>
          </cell>
          <cell r="J198" t="str">
            <v>001 LT01</v>
          </cell>
          <cell r="K198" t="str">
            <v/>
          </cell>
        </row>
        <row r="199">
          <cell r="A199" t="str">
            <v>8024</v>
          </cell>
          <cell r="B199" t="str">
            <v>7890</v>
          </cell>
          <cell r="C199" t="str">
            <v/>
          </cell>
          <cell r="D199" t="str">
            <v/>
          </cell>
          <cell r="E199" t="str">
            <v>83203286</v>
          </cell>
          <cell r="F199" t="str">
            <v>YJ</v>
          </cell>
          <cell r="G199" t="str">
            <v>40</v>
          </cell>
          <cell r="H199" t="str">
            <v>*DBT_C010 Clear Margin/Swap Accrual 0000003214232</v>
          </cell>
          <cell r="I199" t="str">
            <v>0000003214232</v>
          </cell>
          <cell r="J199" t="str">
            <v>001 LT01</v>
          </cell>
          <cell r="K199" t="str">
            <v/>
          </cell>
        </row>
        <row r="200">
          <cell r="A200" t="str">
            <v>8024</v>
          </cell>
          <cell r="B200" t="str">
            <v>7890</v>
          </cell>
          <cell r="C200" t="str">
            <v/>
          </cell>
          <cell r="D200" t="str">
            <v/>
          </cell>
          <cell r="E200" t="str">
            <v>83203286</v>
          </cell>
          <cell r="F200" t="str">
            <v>YJ</v>
          </cell>
          <cell r="G200" t="str">
            <v>40</v>
          </cell>
          <cell r="H200" t="str">
            <v>*DBT_B014 Forward Exchange Transacti 0000003214232</v>
          </cell>
          <cell r="I200" t="str">
            <v>0000003214232</v>
          </cell>
          <cell r="J200" t="str">
            <v>001 LT01</v>
          </cell>
          <cell r="K200" t="str">
            <v/>
          </cell>
        </row>
        <row r="201">
          <cell r="A201" t="str">
            <v>8024</v>
          </cell>
          <cell r="B201" t="str">
            <v>7890</v>
          </cell>
          <cell r="C201" t="str">
            <v/>
          </cell>
          <cell r="D201" t="str">
            <v/>
          </cell>
          <cell r="E201" t="str">
            <v>83202552</v>
          </cell>
          <cell r="F201" t="str">
            <v>YJ</v>
          </cell>
          <cell r="G201" t="str">
            <v>40</v>
          </cell>
          <cell r="H201" t="str">
            <v>*DBT_B014 Forward Exchange Transacti 0000003214231</v>
          </cell>
          <cell r="I201" t="str">
            <v>0000003214231</v>
          </cell>
          <cell r="J201" t="str">
            <v>001 LT01</v>
          </cell>
          <cell r="K201" t="str">
            <v/>
          </cell>
        </row>
        <row r="202">
          <cell r="A202" t="str">
            <v>8024</v>
          </cell>
          <cell r="B202" t="str">
            <v>7890</v>
          </cell>
          <cell r="C202" t="str">
            <v/>
          </cell>
          <cell r="D202" t="str">
            <v/>
          </cell>
          <cell r="E202" t="str">
            <v>83202584</v>
          </cell>
          <cell r="F202" t="str">
            <v>YJ</v>
          </cell>
          <cell r="G202" t="str">
            <v>40</v>
          </cell>
          <cell r="H202" t="str">
            <v>*DBT_C010 Clear Margin/Swap Accrual 0000003214230</v>
          </cell>
          <cell r="I202" t="str">
            <v>0000003214230</v>
          </cell>
          <cell r="J202" t="str">
            <v>001 LT01</v>
          </cell>
          <cell r="K202" t="str">
            <v/>
          </cell>
        </row>
        <row r="203">
          <cell r="A203" t="str">
            <v>8024</v>
          </cell>
          <cell r="B203" t="str">
            <v>7890</v>
          </cell>
          <cell r="C203" t="str">
            <v/>
          </cell>
          <cell r="D203" t="str">
            <v/>
          </cell>
          <cell r="E203" t="str">
            <v>83202584</v>
          </cell>
          <cell r="F203" t="str">
            <v>YJ</v>
          </cell>
          <cell r="G203" t="str">
            <v>40</v>
          </cell>
          <cell r="H203" t="str">
            <v>*DBT_B014 Forward Exchange Transacti 0000003214230</v>
          </cell>
          <cell r="I203" t="str">
            <v>0000003214230</v>
          </cell>
          <cell r="J203" t="str">
            <v>001 LT01</v>
          </cell>
          <cell r="K203" t="str">
            <v/>
          </cell>
        </row>
        <row r="204">
          <cell r="A204" t="str">
            <v>8024</v>
          </cell>
          <cell r="B204" t="str">
            <v>7890</v>
          </cell>
          <cell r="C204" t="str">
            <v/>
          </cell>
          <cell r="D204" t="str">
            <v/>
          </cell>
          <cell r="E204" t="str">
            <v>83203416</v>
          </cell>
          <cell r="F204" t="str">
            <v>YJ</v>
          </cell>
          <cell r="G204" t="str">
            <v>40</v>
          </cell>
          <cell r="H204" t="str">
            <v>*DBT_C010 Clear Margin/Swap Accrual 0000003214229</v>
          </cell>
          <cell r="I204" t="str">
            <v>0000003214229</v>
          </cell>
          <cell r="J204" t="str">
            <v>001 LT01</v>
          </cell>
          <cell r="K204" t="str">
            <v/>
          </cell>
        </row>
        <row r="205">
          <cell r="A205" t="str">
            <v>8024</v>
          </cell>
          <cell r="B205" t="str">
            <v>7890</v>
          </cell>
          <cell r="C205" t="str">
            <v/>
          </cell>
          <cell r="D205" t="str">
            <v/>
          </cell>
          <cell r="E205" t="str">
            <v>83203416</v>
          </cell>
          <cell r="F205" t="str">
            <v>YJ</v>
          </cell>
          <cell r="G205" t="str">
            <v>50</v>
          </cell>
          <cell r="H205" t="str">
            <v>*DBT_B013 Forward Exchange Transacti 0000003214229</v>
          </cell>
          <cell r="I205" t="str">
            <v>0000003214229</v>
          </cell>
          <cell r="J205" t="str">
            <v>001 LT01</v>
          </cell>
          <cell r="K205" t="str">
            <v/>
          </cell>
        </row>
        <row r="206">
          <cell r="A206" t="str">
            <v>8024</v>
          </cell>
          <cell r="B206" t="str">
            <v>7890</v>
          </cell>
          <cell r="C206" t="str">
            <v/>
          </cell>
          <cell r="D206" t="str">
            <v/>
          </cell>
          <cell r="E206" t="str">
            <v>83202630</v>
          </cell>
          <cell r="F206" t="str">
            <v>YJ</v>
          </cell>
          <cell r="G206" t="str">
            <v>50</v>
          </cell>
          <cell r="H206" t="str">
            <v>*DBT_B013 Forward Exchange Transacti 0000003214228</v>
          </cell>
          <cell r="I206" t="str">
            <v>0000003214228</v>
          </cell>
          <cell r="J206" t="str">
            <v>001 LT01</v>
          </cell>
          <cell r="K206" t="str">
            <v/>
          </cell>
        </row>
        <row r="207">
          <cell r="A207" t="str">
            <v>8024</v>
          </cell>
          <cell r="B207" t="str">
            <v>7890</v>
          </cell>
          <cell r="C207" t="str">
            <v/>
          </cell>
          <cell r="D207" t="str">
            <v/>
          </cell>
          <cell r="E207" t="str">
            <v>83202629</v>
          </cell>
          <cell r="F207" t="str">
            <v>YJ</v>
          </cell>
          <cell r="G207" t="str">
            <v>50</v>
          </cell>
          <cell r="H207" t="str">
            <v>*DBT_C009 Post Margin/Swap Accrual 0000003214227</v>
          </cell>
          <cell r="I207" t="str">
            <v>0000003214227</v>
          </cell>
          <cell r="J207" t="str">
            <v>001 LT01</v>
          </cell>
          <cell r="K207" t="str">
            <v/>
          </cell>
        </row>
        <row r="208">
          <cell r="A208" t="str">
            <v>8024</v>
          </cell>
          <cell r="B208" t="str">
            <v>7890</v>
          </cell>
          <cell r="C208" t="str">
            <v/>
          </cell>
          <cell r="D208" t="str">
            <v/>
          </cell>
          <cell r="E208" t="str">
            <v>83202629</v>
          </cell>
          <cell r="F208" t="str">
            <v>YJ</v>
          </cell>
          <cell r="G208" t="str">
            <v>50</v>
          </cell>
          <cell r="H208" t="str">
            <v>*DBT_B013 Forward Exchange Transacti 0000003214227</v>
          </cell>
          <cell r="I208" t="str">
            <v>0000003214227</v>
          </cell>
          <cell r="J208" t="str">
            <v>001 LT01</v>
          </cell>
          <cell r="K208" t="str">
            <v/>
          </cell>
        </row>
        <row r="209">
          <cell r="A209" t="str">
            <v>8024</v>
          </cell>
          <cell r="B209" t="str">
            <v>7890</v>
          </cell>
          <cell r="C209" t="str">
            <v/>
          </cell>
          <cell r="D209" t="str">
            <v/>
          </cell>
          <cell r="E209" t="str">
            <v>83202536</v>
          </cell>
          <cell r="F209" t="str">
            <v>YJ</v>
          </cell>
          <cell r="G209" t="str">
            <v>50</v>
          </cell>
          <cell r="H209" t="str">
            <v>*DBT_B013 Forward Exchange Transacti 0000003214226</v>
          </cell>
          <cell r="I209" t="str">
            <v>0000003214226</v>
          </cell>
          <cell r="J209" t="str">
            <v>001 LT01</v>
          </cell>
          <cell r="K209" t="str">
            <v/>
          </cell>
        </row>
        <row r="210">
          <cell r="A210" t="str">
            <v>8024</v>
          </cell>
          <cell r="B210" t="str">
            <v>7890</v>
          </cell>
          <cell r="C210" t="str">
            <v/>
          </cell>
          <cell r="D210" t="str">
            <v/>
          </cell>
          <cell r="E210" t="str">
            <v>83202603</v>
          </cell>
          <cell r="F210" t="str">
            <v>YJ</v>
          </cell>
          <cell r="G210" t="str">
            <v>40</v>
          </cell>
          <cell r="H210" t="str">
            <v>*DBT_C010 Clear Margin/Swap Accrual 0000003214225</v>
          </cell>
          <cell r="I210" t="str">
            <v>0000003214225</v>
          </cell>
          <cell r="J210" t="str">
            <v>001 LT01</v>
          </cell>
          <cell r="K210" t="str">
            <v/>
          </cell>
        </row>
        <row r="211">
          <cell r="A211" t="str">
            <v>8024</v>
          </cell>
          <cell r="B211" t="str">
            <v>7890</v>
          </cell>
          <cell r="C211" t="str">
            <v/>
          </cell>
          <cell r="D211" t="str">
            <v/>
          </cell>
          <cell r="E211" t="str">
            <v>83202603</v>
          </cell>
          <cell r="F211" t="str">
            <v>YJ</v>
          </cell>
          <cell r="G211" t="str">
            <v>50</v>
          </cell>
          <cell r="H211" t="str">
            <v>*DBT_B013 Forward Exchange Transacti 0000003214225</v>
          </cell>
          <cell r="I211" t="str">
            <v>0000003214225</v>
          </cell>
          <cell r="J211" t="str">
            <v>001 LT01</v>
          </cell>
          <cell r="K211" t="str">
            <v/>
          </cell>
        </row>
        <row r="212">
          <cell r="A212" t="str">
            <v>8024</v>
          </cell>
          <cell r="B212" t="str">
            <v>7890</v>
          </cell>
          <cell r="C212" t="str">
            <v/>
          </cell>
          <cell r="D212" t="str">
            <v/>
          </cell>
          <cell r="E212" t="str">
            <v>83202550</v>
          </cell>
          <cell r="F212" t="str">
            <v>YJ</v>
          </cell>
          <cell r="G212" t="str">
            <v>40</v>
          </cell>
          <cell r="H212" t="str">
            <v>*DBT_C010 Clear Margin/Swap Accrual 0000003214224</v>
          </cell>
          <cell r="I212" t="str">
            <v>0000003214224</v>
          </cell>
          <cell r="J212" t="str">
            <v>001 LT01</v>
          </cell>
          <cell r="K212" t="str">
            <v/>
          </cell>
        </row>
        <row r="213">
          <cell r="A213" t="str">
            <v>8024</v>
          </cell>
          <cell r="B213" t="str">
            <v>7890</v>
          </cell>
          <cell r="C213" t="str">
            <v/>
          </cell>
          <cell r="D213" t="str">
            <v/>
          </cell>
          <cell r="E213" t="str">
            <v>83202550</v>
          </cell>
          <cell r="F213" t="str">
            <v>YJ</v>
          </cell>
          <cell r="G213" t="str">
            <v>50</v>
          </cell>
          <cell r="H213" t="str">
            <v>*DBT_B013 Forward Exchange Transacti 0000003214224</v>
          </cell>
          <cell r="I213" t="str">
            <v>0000003214224</v>
          </cell>
          <cell r="J213" t="str">
            <v>001 LT01</v>
          </cell>
          <cell r="K213" t="str">
            <v/>
          </cell>
        </row>
        <row r="214">
          <cell r="A214" t="str">
            <v>8024</v>
          </cell>
          <cell r="B214" t="str">
            <v>7890</v>
          </cell>
          <cell r="C214" t="str">
            <v/>
          </cell>
          <cell r="D214" t="str">
            <v/>
          </cell>
          <cell r="E214" t="str">
            <v>83202549</v>
          </cell>
          <cell r="F214" t="str">
            <v>YJ</v>
          </cell>
          <cell r="G214" t="str">
            <v>40</v>
          </cell>
          <cell r="H214" t="str">
            <v>*DBT_C010 Clear Margin/Swap Accrual 0000003214223</v>
          </cell>
          <cell r="I214" t="str">
            <v>0000003214223</v>
          </cell>
          <cell r="J214" t="str">
            <v>001 LT01</v>
          </cell>
          <cell r="K214" t="str">
            <v/>
          </cell>
        </row>
        <row r="215">
          <cell r="A215" t="str">
            <v>8024</v>
          </cell>
          <cell r="B215" t="str">
            <v>7890</v>
          </cell>
          <cell r="C215" t="str">
            <v/>
          </cell>
          <cell r="D215" t="str">
            <v/>
          </cell>
          <cell r="E215" t="str">
            <v>83202549</v>
          </cell>
          <cell r="F215" t="str">
            <v>YJ</v>
          </cell>
          <cell r="G215" t="str">
            <v>50</v>
          </cell>
          <cell r="H215" t="str">
            <v>*DBT_B013 Forward Exchange Transacti 0000003214223</v>
          </cell>
          <cell r="I215" t="str">
            <v>0000003214223</v>
          </cell>
          <cell r="J215" t="str">
            <v>001 LT01</v>
          </cell>
          <cell r="K215" t="str">
            <v/>
          </cell>
        </row>
        <row r="216">
          <cell r="A216" t="str">
            <v>8024</v>
          </cell>
          <cell r="B216" t="str">
            <v>7890</v>
          </cell>
          <cell r="C216" t="str">
            <v/>
          </cell>
          <cell r="D216" t="str">
            <v/>
          </cell>
          <cell r="E216" t="str">
            <v>83203285</v>
          </cell>
          <cell r="F216" t="str">
            <v>YJ</v>
          </cell>
          <cell r="G216" t="str">
            <v>40</v>
          </cell>
          <cell r="H216" t="str">
            <v>*DBT_C010 Clear Margin/Swap Accrual 0000003214222</v>
          </cell>
          <cell r="I216" t="str">
            <v>0000003214222</v>
          </cell>
          <cell r="J216" t="str">
            <v>001 LT01</v>
          </cell>
          <cell r="K216" t="str">
            <v/>
          </cell>
        </row>
        <row r="217">
          <cell r="A217" t="str">
            <v>8024</v>
          </cell>
          <cell r="B217" t="str">
            <v>7890</v>
          </cell>
          <cell r="C217" t="str">
            <v/>
          </cell>
          <cell r="D217" t="str">
            <v/>
          </cell>
          <cell r="E217" t="str">
            <v>83203285</v>
          </cell>
          <cell r="F217" t="str">
            <v>YJ</v>
          </cell>
          <cell r="G217" t="str">
            <v>50</v>
          </cell>
          <cell r="H217" t="str">
            <v>*DBT_B013 Forward Exchange Transacti 0000003214222</v>
          </cell>
          <cell r="I217" t="str">
            <v>0000003214222</v>
          </cell>
          <cell r="J217" t="str">
            <v>001 LT01</v>
          </cell>
          <cell r="K217" t="str">
            <v/>
          </cell>
        </row>
        <row r="218">
          <cell r="A218" t="str">
            <v>8024</v>
          </cell>
          <cell r="B218" t="str">
            <v>7890</v>
          </cell>
          <cell r="C218" t="str">
            <v/>
          </cell>
          <cell r="D218" t="str">
            <v/>
          </cell>
          <cell r="E218" t="str">
            <v>83203284</v>
          </cell>
          <cell r="F218" t="str">
            <v>YJ</v>
          </cell>
          <cell r="G218" t="str">
            <v>40</v>
          </cell>
          <cell r="H218" t="str">
            <v>*DBT_C010 Clear Margin/Swap Accrual 0000003214221</v>
          </cell>
          <cell r="I218" t="str">
            <v>0000003214221</v>
          </cell>
          <cell r="J218" t="str">
            <v>001 LT01</v>
          </cell>
          <cell r="K218" t="str">
            <v/>
          </cell>
        </row>
        <row r="219">
          <cell r="A219" t="str">
            <v>8024</v>
          </cell>
          <cell r="B219" t="str">
            <v>7890</v>
          </cell>
          <cell r="C219" t="str">
            <v/>
          </cell>
          <cell r="D219" t="str">
            <v/>
          </cell>
          <cell r="E219" t="str">
            <v>83203284</v>
          </cell>
          <cell r="F219" t="str">
            <v>YJ</v>
          </cell>
          <cell r="G219" t="str">
            <v>50</v>
          </cell>
          <cell r="H219" t="str">
            <v>*DBT_B013 Forward Exchange Transacti 0000003214221</v>
          </cell>
          <cell r="I219" t="str">
            <v>0000003214221</v>
          </cell>
          <cell r="J219" t="str">
            <v>001 LT01</v>
          </cell>
          <cell r="K219" t="str">
            <v/>
          </cell>
        </row>
        <row r="220">
          <cell r="A220" t="str">
            <v>8024</v>
          </cell>
          <cell r="B220" t="str">
            <v>7890</v>
          </cell>
          <cell r="C220" t="str">
            <v/>
          </cell>
          <cell r="D220" t="str">
            <v/>
          </cell>
          <cell r="E220" t="str">
            <v>83202551</v>
          </cell>
          <cell r="F220" t="str">
            <v>YJ</v>
          </cell>
          <cell r="G220" t="str">
            <v>50</v>
          </cell>
          <cell r="H220" t="str">
            <v>*DBT_C009 Post Margin/Swap Accrual 0000003214220</v>
          </cell>
          <cell r="I220" t="str">
            <v>0000003214220</v>
          </cell>
          <cell r="J220" t="str">
            <v>001 LT01</v>
          </cell>
          <cell r="K220" t="str">
            <v/>
          </cell>
        </row>
        <row r="221">
          <cell r="A221" t="str">
            <v>8024</v>
          </cell>
          <cell r="B221" t="str">
            <v>7890</v>
          </cell>
          <cell r="C221" t="str">
            <v/>
          </cell>
          <cell r="D221" t="str">
            <v/>
          </cell>
          <cell r="E221" t="str">
            <v>83202551</v>
          </cell>
          <cell r="F221" t="str">
            <v>YJ</v>
          </cell>
          <cell r="G221" t="str">
            <v>40</v>
          </cell>
          <cell r="H221" t="str">
            <v>*DBT_B014 Forward Exchange Transacti 0000003214220</v>
          </cell>
          <cell r="I221" t="str">
            <v>0000003214220</v>
          </cell>
          <cell r="J221" t="str">
            <v>001 LT01</v>
          </cell>
          <cell r="K221" t="str">
            <v/>
          </cell>
        </row>
        <row r="222">
          <cell r="A222" t="str">
            <v>8024</v>
          </cell>
          <cell r="B222" t="str">
            <v>7890</v>
          </cell>
          <cell r="C222" t="str">
            <v/>
          </cell>
          <cell r="D222" t="str">
            <v/>
          </cell>
          <cell r="E222" t="str">
            <v>83202602</v>
          </cell>
          <cell r="F222" t="str">
            <v>YJ</v>
          </cell>
          <cell r="G222" t="str">
            <v>40</v>
          </cell>
          <cell r="H222" t="str">
            <v>*DBT_C010 Clear Margin/Swap Accrual 0000003214219</v>
          </cell>
          <cell r="I222" t="str">
            <v>0000003214219</v>
          </cell>
          <cell r="J222" t="str">
            <v>001 LT01</v>
          </cell>
          <cell r="K222" t="str">
            <v/>
          </cell>
        </row>
        <row r="223">
          <cell r="A223" t="str">
            <v>8024</v>
          </cell>
          <cell r="B223" t="str">
            <v>7890</v>
          </cell>
          <cell r="C223" t="str">
            <v/>
          </cell>
          <cell r="D223" t="str">
            <v/>
          </cell>
          <cell r="E223" t="str">
            <v>83202602</v>
          </cell>
          <cell r="F223" t="str">
            <v>YJ</v>
          </cell>
          <cell r="G223" t="str">
            <v>50</v>
          </cell>
          <cell r="H223" t="str">
            <v>*DBT_B013 Forward Exchange Transacti 0000003214219</v>
          </cell>
          <cell r="I223" t="str">
            <v>0000003214219</v>
          </cell>
          <cell r="J223" t="str">
            <v>001 LT01</v>
          </cell>
          <cell r="K223" t="str">
            <v/>
          </cell>
        </row>
        <row r="224">
          <cell r="A224" t="str">
            <v>8024</v>
          </cell>
          <cell r="B224" t="str">
            <v>7890</v>
          </cell>
          <cell r="C224" t="str">
            <v/>
          </cell>
          <cell r="D224" t="str">
            <v/>
          </cell>
          <cell r="E224" t="str">
            <v>83202599</v>
          </cell>
          <cell r="F224" t="str">
            <v>YJ</v>
          </cell>
          <cell r="G224" t="str">
            <v>40</v>
          </cell>
          <cell r="H224" t="str">
            <v>*DBT_C010 Clear Margin/Swap Accrual 0000003214218</v>
          </cell>
          <cell r="I224" t="str">
            <v>0000003214218</v>
          </cell>
          <cell r="J224" t="str">
            <v>001 LT01</v>
          </cell>
          <cell r="K224" t="str">
            <v/>
          </cell>
        </row>
        <row r="225">
          <cell r="A225" t="str">
            <v>8024</v>
          </cell>
          <cell r="B225" t="str">
            <v>7890</v>
          </cell>
          <cell r="C225" t="str">
            <v/>
          </cell>
          <cell r="D225" t="str">
            <v/>
          </cell>
          <cell r="E225" t="str">
            <v>83202599</v>
          </cell>
          <cell r="F225" t="str">
            <v>YJ</v>
          </cell>
          <cell r="G225" t="str">
            <v>50</v>
          </cell>
          <cell r="H225" t="str">
            <v>*DBT_B013 Forward Exchange Transacti 0000003214218</v>
          </cell>
          <cell r="I225" t="str">
            <v>0000003214218</v>
          </cell>
          <cell r="J225" t="str">
            <v>001 LT01</v>
          </cell>
          <cell r="K225" t="str">
            <v/>
          </cell>
        </row>
        <row r="226">
          <cell r="A226" t="str">
            <v>8024</v>
          </cell>
          <cell r="B226" t="str">
            <v>7890</v>
          </cell>
          <cell r="C226" t="str">
            <v/>
          </cell>
          <cell r="D226" t="str">
            <v/>
          </cell>
          <cell r="E226" t="str">
            <v>83202595</v>
          </cell>
          <cell r="F226" t="str">
            <v>YJ</v>
          </cell>
          <cell r="G226" t="str">
            <v>40</v>
          </cell>
          <cell r="H226" t="str">
            <v>*DBT_C010 Clear Margin/Swap Accrual 0000003214217</v>
          </cell>
          <cell r="I226" t="str">
            <v>0000003214217</v>
          </cell>
          <cell r="J226" t="str">
            <v>001 LT01</v>
          </cell>
          <cell r="K226" t="str">
            <v/>
          </cell>
        </row>
        <row r="227">
          <cell r="A227" t="str">
            <v>8024</v>
          </cell>
          <cell r="B227" t="str">
            <v>7890</v>
          </cell>
          <cell r="C227" t="str">
            <v/>
          </cell>
          <cell r="D227" t="str">
            <v/>
          </cell>
          <cell r="E227" t="str">
            <v>83202595</v>
          </cell>
          <cell r="F227" t="str">
            <v>YJ</v>
          </cell>
          <cell r="G227" t="str">
            <v>50</v>
          </cell>
          <cell r="H227" t="str">
            <v>*DBT_B013 Forward Exchange Transacti 0000003214217</v>
          </cell>
          <cell r="I227" t="str">
            <v>0000003214217</v>
          </cell>
          <cell r="J227" t="str">
            <v>001 LT01</v>
          </cell>
          <cell r="K227" t="str">
            <v/>
          </cell>
        </row>
        <row r="228">
          <cell r="A228" t="str">
            <v>8024</v>
          </cell>
          <cell r="B228" t="str">
            <v>7890</v>
          </cell>
          <cell r="C228" t="str">
            <v/>
          </cell>
          <cell r="D228" t="str">
            <v/>
          </cell>
          <cell r="E228" t="str">
            <v>83202592</v>
          </cell>
          <cell r="F228" t="str">
            <v>YJ</v>
          </cell>
          <cell r="G228" t="str">
            <v>40</v>
          </cell>
          <cell r="H228" t="str">
            <v>*DBT_C010 Clear Margin/Swap Accrual 0000003214216</v>
          </cell>
          <cell r="I228" t="str">
            <v>0000003214216</v>
          </cell>
          <cell r="J228" t="str">
            <v>001 LT01</v>
          </cell>
          <cell r="K228" t="str">
            <v/>
          </cell>
        </row>
        <row r="229">
          <cell r="A229" t="str">
            <v>8024</v>
          </cell>
          <cell r="B229" t="str">
            <v>7890</v>
          </cell>
          <cell r="C229" t="str">
            <v/>
          </cell>
          <cell r="D229" t="str">
            <v/>
          </cell>
          <cell r="E229" t="str">
            <v>83202592</v>
          </cell>
          <cell r="F229" t="str">
            <v>YJ</v>
          </cell>
          <cell r="G229" t="str">
            <v>50</v>
          </cell>
          <cell r="H229" t="str">
            <v>*DBT_B013 Forward Exchange Transacti 0000003214216</v>
          </cell>
          <cell r="I229" t="str">
            <v>0000003214216</v>
          </cell>
          <cell r="J229" t="str">
            <v>001 LT01</v>
          </cell>
          <cell r="K229" t="str">
            <v/>
          </cell>
        </row>
        <row r="230">
          <cell r="A230" t="str">
            <v>8024</v>
          </cell>
          <cell r="B230" t="str">
            <v>7890</v>
          </cell>
          <cell r="C230" t="str">
            <v/>
          </cell>
          <cell r="D230" t="str">
            <v/>
          </cell>
          <cell r="E230" t="str">
            <v>83202583</v>
          </cell>
          <cell r="F230" t="str">
            <v>YJ</v>
          </cell>
          <cell r="G230" t="str">
            <v>40</v>
          </cell>
          <cell r="H230" t="str">
            <v>*DBT_C010 Clear Margin/Swap Accrual 0000003214215</v>
          </cell>
          <cell r="I230" t="str">
            <v>0000003214215</v>
          </cell>
          <cell r="J230" t="str">
            <v>001 LT01</v>
          </cell>
          <cell r="K230" t="str">
            <v/>
          </cell>
        </row>
        <row r="231">
          <cell r="A231" t="str">
            <v>8024</v>
          </cell>
          <cell r="B231" t="str">
            <v>7890</v>
          </cell>
          <cell r="C231" t="str">
            <v/>
          </cell>
          <cell r="D231" t="str">
            <v/>
          </cell>
          <cell r="E231" t="str">
            <v>83202583</v>
          </cell>
          <cell r="F231" t="str">
            <v>YJ</v>
          </cell>
          <cell r="G231" t="str">
            <v>50</v>
          </cell>
          <cell r="H231" t="str">
            <v>*DBT_B013 Forward Exchange Transacti 0000003214215</v>
          </cell>
          <cell r="I231" t="str">
            <v>0000003214215</v>
          </cell>
          <cell r="J231" t="str">
            <v>001 LT01</v>
          </cell>
          <cell r="K231" t="str">
            <v/>
          </cell>
        </row>
        <row r="232">
          <cell r="A232" t="str">
            <v>8024</v>
          </cell>
          <cell r="B232" t="str">
            <v>7890</v>
          </cell>
          <cell r="C232" t="str">
            <v/>
          </cell>
          <cell r="D232" t="str">
            <v/>
          </cell>
          <cell r="E232" t="str">
            <v>83203448</v>
          </cell>
          <cell r="F232" t="str">
            <v>YJ</v>
          </cell>
          <cell r="G232" t="str">
            <v>40</v>
          </cell>
          <cell r="H232" t="str">
            <v>*DBT_C010 Clear Margin/Swap Accrual 0000003214214</v>
          </cell>
          <cell r="I232" t="str">
            <v>0000003214214</v>
          </cell>
          <cell r="J232" t="str">
            <v>001 LT01</v>
          </cell>
          <cell r="K232" t="str">
            <v/>
          </cell>
        </row>
        <row r="233">
          <cell r="A233" t="str">
            <v>8024</v>
          </cell>
          <cell r="B233" t="str">
            <v>7890</v>
          </cell>
          <cell r="C233" t="str">
            <v/>
          </cell>
          <cell r="D233" t="str">
            <v/>
          </cell>
          <cell r="E233" t="str">
            <v>83203448</v>
          </cell>
          <cell r="F233" t="str">
            <v>YJ</v>
          </cell>
          <cell r="G233" t="str">
            <v>50</v>
          </cell>
          <cell r="H233" t="str">
            <v>*DBT_B013 Forward Exchange Transacti 0000003214214</v>
          </cell>
          <cell r="I233" t="str">
            <v>0000003214214</v>
          </cell>
          <cell r="J233" t="str">
            <v>001 LT01</v>
          </cell>
          <cell r="K233" t="str">
            <v/>
          </cell>
        </row>
        <row r="234">
          <cell r="A234" t="str">
            <v>8024</v>
          </cell>
          <cell r="B234" t="str">
            <v>7890</v>
          </cell>
          <cell r="C234" t="str">
            <v/>
          </cell>
          <cell r="D234" t="str">
            <v/>
          </cell>
          <cell r="E234" t="str">
            <v>83202628</v>
          </cell>
          <cell r="F234" t="str">
            <v>YJ</v>
          </cell>
          <cell r="G234" t="str">
            <v>50</v>
          </cell>
          <cell r="H234" t="str">
            <v>*DBT_C009 Post Margin/Swap Accrual 0000003214213</v>
          </cell>
          <cell r="I234" t="str">
            <v>0000003214213</v>
          </cell>
          <cell r="J234" t="str">
            <v>001 LT01</v>
          </cell>
          <cell r="K234" t="str">
            <v/>
          </cell>
        </row>
        <row r="235">
          <cell r="A235" t="str">
            <v>8024</v>
          </cell>
          <cell r="B235" t="str">
            <v>7890</v>
          </cell>
          <cell r="C235" t="str">
            <v/>
          </cell>
          <cell r="D235" t="str">
            <v/>
          </cell>
          <cell r="E235" t="str">
            <v>83202628</v>
          </cell>
          <cell r="F235" t="str">
            <v>YJ</v>
          </cell>
          <cell r="G235" t="str">
            <v>40</v>
          </cell>
          <cell r="H235" t="str">
            <v>*DBT_B014 Forward Exchange Transacti 0000003214213</v>
          </cell>
          <cell r="I235" t="str">
            <v>0000003214213</v>
          </cell>
          <cell r="J235" t="str">
            <v>001 LT01</v>
          </cell>
          <cell r="K235" t="str">
            <v/>
          </cell>
        </row>
        <row r="236">
          <cell r="A236" t="str">
            <v>8024</v>
          </cell>
          <cell r="B236" t="str">
            <v>7890</v>
          </cell>
          <cell r="C236" t="str">
            <v/>
          </cell>
          <cell r="D236" t="str">
            <v/>
          </cell>
          <cell r="E236" t="str">
            <v>83202642</v>
          </cell>
          <cell r="F236" t="str">
            <v>YJ</v>
          </cell>
          <cell r="G236" t="str">
            <v>40</v>
          </cell>
          <cell r="H236" t="str">
            <v>*DBT_C010 Clear Margin/Swap Accrual 0000003214212</v>
          </cell>
          <cell r="I236" t="str">
            <v>0000003214212</v>
          </cell>
          <cell r="J236" t="str">
            <v>001 LT01</v>
          </cell>
          <cell r="K236" t="str">
            <v/>
          </cell>
        </row>
        <row r="237">
          <cell r="A237" t="str">
            <v>8024</v>
          </cell>
          <cell r="B237" t="str">
            <v>7890</v>
          </cell>
          <cell r="C237" t="str">
            <v/>
          </cell>
          <cell r="D237" t="str">
            <v/>
          </cell>
          <cell r="E237" t="str">
            <v>83202642</v>
          </cell>
          <cell r="F237" t="str">
            <v>YJ</v>
          </cell>
          <cell r="G237" t="str">
            <v>50</v>
          </cell>
          <cell r="H237" t="str">
            <v>*DBT_B013 Forward Exchange Transacti 0000003214212</v>
          </cell>
          <cell r="I237" t="str">
            <v>0000003214212</v>
          </cell>
          <cell r="J237" t="str">
            <v>001 LT01</v>
          </cell>
          <cell r="K237" t="str">
            <v/>
          </cell>
        </row>
        <row r="238">
          <cell r="A238" t="str">
            <v>8024</v>
          </cell>
          <cell r="B238" t="str">
            <v>7890</v>
          </cell>
          <cell r="C238" t="str">
            <v/>
          </cell>
          <cell r="D238" t="str">
            <v/>
          </cell>
          <cell r="E238" t="str">
            <v>83202641</v>
          </cell>
          <cell r="F238" t="str">
            <v>YJ</v>
          </cell>
          <cell r="G238" t="str">
            <v>40</v>
          </cell>
          <cell r="H238" t="str">
            <v>*DBT_B014 Forward Exchange Transacti 0000003214211</v>
          </cell>
          <cell r="I238" t="str">
            <v>0000003214211</v>
          </cell>
          <cell r="J238" t="str">
            <v>001 LT01</v>
          </cell>
          <cell r="K238" t="str">
            <v/>
          </cell>
        </row>
        <row r="239">
          <cell r="A239" t="str">
            <v>8024</v>
          </cell>
          <cell r="B239" t="str">
            <v>7890</v>
          </cell>
          <cell r="C239" t="str">
            <v/>
          </cell>
          <cell r="D239" t="str">
            <v/>
          </cell>
          <cell r="E239" t="str">
            <v>83202640</v>
          </cell>
          <cell r="F239" t="str">
            <v>YJ</v>
          </cell>
          <cell r="G239" t="str">
            <v>40</v>
          </cell>
          <cell r="H239" t="str">
            <v>*DBT_C010 Clear Margin/Swap Accrual 0000003214210</v>
          </cell>
          <cell r="I239" t="str">
            <v>0000003214210</v>
          </cell>
          <cell r="J239" t="str">
            <v>001 LT01</v>
          </cell>
          <cell r="K239" t="str">
            <v/>
          </cell>
        </row>
        <row r="240">
          <cell r="A240" t="str">
            <v>8024</v>
          </cell>
          <cell r="B240" t="str">
            <v>7890</v>
          </cell>
          <cell r="C240" t="str">
            <v/>
          </cell>
          <cell r="D240" t="str">
            <v/>
          </cell>
          <cell r="E240" t="str">
            <v>83202640</v>
          </cell>
          <cell r="F240" t="str">
            <v>YJ</v>
          </cell>
          <cell r="G240" t="str">
            <v>50</v>
          </cell>
          <cell r="H240" t="str">
            <v>*DBT_B013 Forward Exchange Transacti 0000003214210</v>
          </cell>
          <cell r="I240" t="str">
            <v>0000003214210</v>
          </cell>
          <cell r="J240" t="str">
            <v>001 LT01</v>
          </cell>
          <cell r="K240" t="str">
            <v/>
          </cell>
        </row>
        <row r="241">
          <cell r="A241" t="str">
            <v>8024</v>
          </cell>
          <cell r="B241" t="str">
            <v>7890</v>
          </cell>
          <cell r="C241" t="str">
            <v/>
          </cell>
          <cell r="D241" t="str">
            <v/>
          </cell>
          <cell r="E241" t="str">
            <v>83201584</v>
          </cell>
          <cell r="F241" t="str">
            <v>YJ</v>
          </cell>
          <cell r="G241" t="str">
            <v>50</v>
          </cell>
          <cell r="H241" t="str">
            <v>*DBT_B013 Forward Exchange Transacti 0000003214209</v>
          </cell>
          <cell r="I241" t="str">
            <v>0000003214209</v>
          </cell>
          <cell r="J241" t="str">
            <v>001 LT01</v>
          </cell>
          <cell r="K241" t="str">
            <v/>
          </cell>
        </row>
        <row r="242">
          <cell r="A242" t="str">
            <v>8024</v>
          </cell>
          <cell r="B242" t="str">
            <v>7890</v>
          </cell>
          <cell r="C242" t="str">
            <v/>
          </cell>
          <cell r="D242" t="str">
            <v/>
          </cell>
          <cell r="E242" t="str">
            <v>83202542</v>
          </cell>
          <cell r="F242" t="str">
            <v>YJ</v>
          </cell>
          <cell r="G242" t="str">
            <v>50</v>
          </cell>
          <cell r="H242" t="str">
            <v>*DBT_B013 Forward Exchange Transacti 0000003214208</v>
          </cell>
          <cell r="I242" t="str">
            <v>0000003214208</v>
          </cell>
          <cell r="J242" t="str">
            <v>001 LT01</v>
          </cell>
          <cell r="K242" t="str">
            <v/>
          </cell>
        </row>
        <row r="243">
          <cell r="A243" t="str">
            <v>8024</v>
          </cell>
          <cell r="B243" t="str">
            <v>7890</v>
          </cell>
          <cell r="C243" t="str">
            <v/>
          </cell>
          <cell r="D243" t="str">
            <v/>
          </cell>
          <cell r="E243" t="str">
            <v>83202616</v>
          </cell>
          <cell r="F243" t="str">
            <v>YJ</v>
          </cell>
          <cell r="G243" t="str">
            <v>50</v>
          </cell>
          <cell r="H243" t="str">
            <v>*DBT_C009 Post Margin/Swap Accrual 0000003214205</v>
          </cell>
          <cell r="I243" t="str">
            <v>0000003214205</v>
          </cell>
          <cell r="J243" t="str">
            <v>001 LT01</v>
          </cell>
          <cell r="K243" t="str">
            <v/>
          </cell>
        </row>
        <row r="244">
          <cell r="A244" t="str">
            <v>8024</v>
          </cell>
          <cell r="B244" t="str">
            <v>7890</v>
          </cell>
          <cell r="C244" t="str">
            <v/>
          </cell>
          <cell r="D244" t="str">
            <v/>
          </cell>
          <cell r="E244" t="str">
            <v>83202616</v>
          </cell>
          <cell r="F244" t="str">
            <v>YJ</v>
          </cell>
          <cell r="G244" t="str">
            <v>40</v>
          </cell>
          <cell r="H244" t="str">
            <v>*DBT_B014 Forward Exchange Transacti 0000003214205</v>
          </cell>
          <cell r="I244" t="str">
            <v>0000003214205</v>
          </cell>
          <cell r="J244" t="str">
            <v>001 LT01</v>
          </cell>
          <cell r="K244" t="str">
            <v/>
          </cell>
        </row>
        <row r="245">
          <cell r="A245" t="str">
            <v>8024</v>
          </cell>
          <cell r="B245" t="str">
            <v>7890</v>
          </cell>
          <cell r="C245" t="str">
            <v/>
          </cell>
          <cell r="D245" t="str">
            <v/>
          </cell>
          <cell r="E245" t="str">
            <v>83202581</v>
          </cell>
          <cell r="F245" t="str">
            <v>YJ</v>
          </cell>
          <cell r="G245" t="str">
            <v>40</v>
          </cell>
          <cell r="H245" t="str">
            <v>*DBT_C010 Clear Margin/Swap Accrual 0000003214204</v>
          </cell>
          <cell r="I245" t="str">
            <v>0000003214204</v>
          </cell>
          <cell r="J245" t="str">
            <v>001 LT01</v>
          </cell>
          <cell r="K245" t="str">
            <v/>
          </cell>
        </row>
        <row r="246">
          <cell r="A246" t="str">
            <v>8024</v>
          </cell>
          <cell r="B246" t="str">
            <v>7890</v>
          </cell>
          <cell r="C246" t="str">
            <v/>
          </cell>
          <cell r="D246" t="str">
            <v/>
          </cell>
          <cell r="E246" t="str">
            <v>83202581</v>
          </cell>
          <cell r="F246" t="str">
            <v>YJ</v>
          </cell>
          <cell r="G246" t="str">
            <v>50</v>
          </cell>
          <cell r="H246" t="str">
            <v>*DBT_B013 Forward Exchange Transacti 0000003214204</v>
          </cell>
          <cell r="I246" t="str">
            <v>0000003214204</v>
          </cell>
          <cell r="J246" t="str">
            <v>001 LT01</v>
          </cell>
          <cell r="K246" t="str">
            <v/>
          </cell>
        </row>
        <row r="247">
          <cell r="A247" t="str">
            <v>8024</v>
          </cell>
          <cell r="B247" t="str">
            <v>7890</v>
          </cell>
          <cell r="C247" t="str">
            <v/>
          </cell>
          <cell r="D247" t="str">
            <v/>
          </cell>
          <cell r="E247" t="str">
            <v>83202580</v>
          </cell>
          <cell r="F247" t="str">
            <v>YJ</v>
          </cell>
          <cell r="G247" t="str">
            <v>40</v>
          </cell>
          <cell r="H247" t="str">
            <v>*DBT_C010 Clear Margin/Swap Accrual 0000003214203</v>
          </cell>
          <cell r="I247" t="str">
            <v>0000003214203</v>
          </cell>
          <cell r="J247" t="str">
            <v>001 LT01</v>
          </cell>
          <cell r="K247" t="str">
            <v/>
          </cell>
        </row>
        <row r="248">
          <cell r="A248" t="str">
            <v>8024</v>
          </cell>
          <cell r="B248" t="str">
            <v>7890</v>
          </cell>
          <cell r="C248" t="str">
            <v/>
          </cell>
          <cell r="D248" t="str">
            <v/>
          </cell>
          <cell r="E248" t="str">
            <v>83202580</v>
          </cell>
          <cell r="F248" t="str">
            <v>YJ</v>
          </cell>
          <cell r="G248" t="str">
            <v>50</v>
          </cell>
          <cell r="H248" t="str">
            <v>*DBT_B013 Forward Exchange Transacti 0000003214203</v>
          </cell>
          <cell r="I248" t="str">
            <v>0000003214203</v>
          </cell>
          <cell r="J248" t="str">
            <v>001 LT01</v>
          </cell>
          <cell r="K248" t="str">
            <v/>
          </cell>
        </row>
        <row r="249">
          <cell r="A249" t="str">
            <v>8024</v>
          </cell>
          <cell r="B249" t="str">
            <v>7890</v>
          </cell>
          <cell r="C249" t="str">
            <v/>
          </cell>
          <cell r="D249" t="str">
            <v/>
          </cell>
          <cell r="E249" t="str">
            <v>83202626</v>
          </cell>
          <cell r="F249" t="str">
            <v>YJ</v>
          </cell>
          <cell r="G249" t="str">
            <v>50</v>
          </cell>
          <cell r="H249" t="str">
            <v>*DBT_C009 Post Margin/Swap Accrual 0000003214202</v>
          </cell>
          <cell r="I249" t="str">
            <v>0000003214202</v>
          </cell>
          <cell r="J249" t="str">
            <v>001 LT01</v>
          </cell>
          <cell r="K249" t="str">
            <v/>
          </cell>
        </row>
        <row r="250">
          <cell r="A250" t="str">
            <v>8024</v>
          </cell>
          <cell r="B250" t="str">
            <v>7890</v>
          </cell>
          <cell r="C250" t="str">
            <v/>
          </cell>
          <cell r="D250" t="str">
            <v/>
          </cell>
          <cell r="E250" t="str">
            <v>83202626</v>
          </cell>
          <cell r="F250" t="str">
            <v>YJ</v>
          </cell>
          <cell r="G250" t="str">
            <v>40</v>
          </cell>
          <cell r="H250" t="str">
            <v>*DBT_B014 Forward Exchange Transacti 0000003214202</v>
          </cell>
          <cell r="I250" t="str">
            <v>0000003214202</v>
          </cell>
          <cell r="J250" t="str">
            <v>001 LT01</v>
          </cell>
          <cell r="K250" t="str">
            <v/>
          </cell>
        </row>
        <row r="251">
          <cell r="A251" t="str">
            <v>8024</v>
          </cell>
          <cell r="B251" t="str">
            <v>7890</v>
          </cell>
          <cell r="C251" t="str">
            <v/>
          </cell>
          <cell r="D251" t="str">
            <v/>
          </cell>
          <cell r="E251" t="str">
            <v>83202625</v>
          </cell>
          <cell r="F251" t="str">
            <v>YJ</v>
          </cell>
          <cell r="G251" t="str">
            <v>50</v>
          </cell>
          <cell r="H251" t="str">
            <v>*DBT_C009 Post Margin/Swap Accrual 0000003214201</v>
          </cell>
          <cell r="I251" t="str">
            <v>0000003214201</v>
          </cell>
          <cell r="J251" t="str">
            <v>001 LT01</v>
          </cell>
          <cell r="K251" t="str">
            <v/>
          </cell>
        </row>
        <row r="252">
          <cell r="A252" t="str">
            <v>8024</v>
          </cell>
          <cell r="B252" t="str">
            <v>7890</v>
          </cell>
          <cell r="C252" t="str">
            <v/>
          </cell>
          <cell r="D252" t="str">
            <v/>
          </cell>
          <cell r="E252" t="str">
            <v>83202625</v>
          </cell>
          <cell r="F252" t="str">
            <v>YJ</v>
          </cell>
          <cell r="G252" t="str">
            <v>40</v>
          </cell>
          <cell r="H252" t="str">
            <v>*DBT_B014 Forward Exchange Transacti 0000003214201</v>
          </cell>
          <cell r="I252" t="str">
            <v>0000003214201</v>
          </cell>
          <cell r="J252" t="str">
            <v>001 LT01</v>
          </cell>
          <cell r="K252" t="str">
            <v/>
          </cell>
        </row>
        <row r="253">
          <cell r="A253" t="str">
            <v>8024</v>
          </cell>
          <cell r="B253" t="str">
            <v>7890</v>
          </cell>
          <cell r="C253" t="str">
            <v/>
          </cell>
          <cell r="D253" t="str">
            <v/>
          </cell>
          <cell r="E253" t="str">
            <v>83202547</v>
          </cell>
          <cell r="F253" t="str">
            <v>YJ</v>
          </cell>
          <cell r="G253" t="str">
            <v>40</v>
          </cell>
          <cell r="H253" t="str">
            <v>*DBT_C010 Clear Margin/Swap Accrual 0000003214200</v>
          </cell>
          <cell r="I253" t="str">
            <v>0000003214200</v>
          </cell>
          <cell r="J253" t="str">
            <v>001 LT01</v>
          </cell>
          <cell r="K253" t="str">
            <v/>
          </cell>
        </row>
        <row r="254">
          <cell r="A254" t="str">
            <v>8024</v>
          </cell>
          <cell r="B254" t="str">
            <v>7890</v>
          </cell>
          <cell r="C254" t="str">
            <v/>
          </cell>
          <cell r="D254" t="str">
            <v/>
          </cell>
          <cell r="E254" t="str">
            <v>83202547</v>
          </cell>
          <cell r="F254" t="str">
            <v>YJ</v>
          </cell>
          <cell r="G254" t="str">
            <v>50</v>
          </cell>
          <cell r="H254" t="str">
            <v>*DBT_B013 Forward Exchange Transacti 0000003214200</v>
          </cell>
          <cell r="I254" t="str">
            <v>0000003214200</v>
          </cell>
          <cell r="J254" t="str">
            <v>001 LT01</v>
          </cell>
          <cell r="K254" t="str">
            <v/>
          </cell>
        </row>
        <row r="255">
          <cell r="A255" t="str">
            <v>8024</v>
          </cell>
          <cell r="B255" t="str">
            <v>7890</v>
          </cell>
          <cell r="C255" t="str">
            <v/>
          </cell>
          <cell r="D255" t="str">
            <v/>
          </cell>
          <cell r="E255" t="str">
            <v>83202546</v>
          </cell>
          <cell r="F255" t="str">
            <v>YJ</v>
          </cell>
          <cell r="G255" t="str">
            <v>40</v>
          </cell>
          <cell r="H255" t="str">
            <v>*DBT_C010 Clear Margin/Swap Accrual 0000003214199</v>
          </cell>
          <cell r="I255" t="str">
            <v>0000003214199</v>
          </cell>
          <cell r="J255" t="str">
            <v>001 LT01</v>
          </cell>
          <cell r="K255" t="str">
            <v/>
          </cell>
        </row>
        <row r="256">
          <cell r="A256" t="str">
            <v>8024</v>
          </cell>
          <cell r="B256" t="str">
            <v>7890</v>
          </cell>
          <cell r="C256" t="str">
            <v/>
          </cell>
          <cell r="D256" t="str">
            <v/>
          </cell>
          <cell r="E256" t="str">
            <v>83202546</v>
          </cell>
          <cell r="F256" t="str">
            <v>YJ</v>
          </cell>
          <cell r="G256" t="str">
            <v>40</v>
          </cell>
          <cell r="H256" t="str">
            <v>*DBT_B014 Forward Exchange Transacti 0000003214199</v>
          </cell>
          <cell r="I256" t="str">
            <v>0000003214199</v>
          </cell>
          <cell r="J256" t="str">
            <v>001 LT01</v>
          </cell>
          <cell r="K256" t="str">
            <v/>
          </cell>
        </row>
        <row r="257">
          <cell r="A257" t="str">
            <v>8024</v>
          </cell>
          <cell r="B257" t="str">
            <v>7890</v>
          </cell>
          <cell r="C257" t="str">
            <v/>
          </cell>
          <cell r="D257" t="str">
            <v/>
          </cell>
          <cell r="E257" t="str">
            <v>83202639</v>
          </cell>
          <cell r="F257" t="str">
            <v>YJ</v>
          </cell>
          <cell r="G257" t="str">
            <v>40</v>
          </cell>
          <cell r="H257" t="str">
            <v>*DBT_C010 Clear Margin/Swap Accrual 0000003214197</v>
          </cell>
          <cell r="I257" t="str">
            <v>0000003214197</v>
          </cell>
          <cell r="J257" t="str">
            <v>001 LT01</v>
          </cell>
          <cell r="K257" t="str">
            <v/>
          </cell>
        </row>
        <row r="258">
          <cell r="A258" t="str">
            <v>8024</v>
          </cell>
          <cell r="B258" t="str">
            <v>7890</v>
          </cell>
          <cell r="C258" t="str">
            <v/>
          </cell>
          <cell r="D258" t="str">
            <v/>
          </cell>
          <cell r="E258" t="str">
            <v>83202639</v>
          </cell>
          <cell r="F258" t="str">
            <v>YJ</v>
          </cell>
          <cell r="G258" t="str">
            <v>50</v>
          </cell>
          <cell r="H258" t="str">
            <v>*DBT_B013 Forward Exchange Transacti 0000003214197</v>
          </cell>
          <cell r="I258" t="str">
            <v>0000003214197</v>
          </cell>
          <cell r="J258" t="str">
            <v>001 LT01</v>
          </cell>
          <cell r="K258" t="str">
            <v/>
          </cell>
        </row>
        <row r="259">
          <cell r="A259" t="str">
            <v>8024</v>
          </cell>
          <cell r="B259" t="str">
            <v>7890</v>
          </cell>
          <cell r="C259" t="str">
            <v/>
          </cell>
          <cell r="D259" t="str">
            <v/>
          </cell>
          <cell r="E259" t="str">
            <v>83202548</v>
          </cell>
          <cell r="F259" t="str">
            <v>YJ</v>
          </cell>
          <cell r="G259" t="str">
            <v>40</v>
          </cell>
          <cell r="H259" t="str">
            <v>*DBT_B014 Forward Exchange Transacti 0000003214196</v>
          </cell>
          <cell r="I259" t="str">
            <v>0000003214196</v>
          </cell>
          <cell r="J259" t="str">
            <v>001 LT01</v>
          </cell>
          <cell r="K259" t="str">
            <v/>
          </cell>
        </row>
        <row r="260">
          <cell r="A260" t="str">
            <v>8024</v>
          </cell>
          <cell r="B260" t="str">
            <v>7890</v>
          </cell>
          <cell r="C260" t="str">
            <v/>
          </cell>
          <cell r="D260" t="str">
            <v/>
          </cell>
          <cell r="E260" t="str">
            <v>83203283</v>
          </cell>
          <cell r="F260" t="str">
            <v>YJ</v>
          </cell>
          <cell r="G260" t="str">
            <v>50</v>
          </cell>
          <cell r="H260" t="str">
            <v>*DBT_C009 Post Margin/Swap Accrual 0000003214195</v>
          </cell>
          <cell r="I260" t="str">
            <v>0000003214195</v>
          </cell>
          <cell r="J260" t="str">
            <v>001 LT01</v>
          </cell>
          <cell r="K260" t="str">
            <v/>
          </cell>
        </row>
        <row r="261">
          <cell r="A261" t="str">
            <v>8024</v>
          </cell>
          <cell r="B261" t="str">
            <v>7890</v>
          </cell>
          <cell r="C261" t="str">
            <v/>
          </cell>
          <cell r="D261" t="str">
            <v/>
          </cell>
          <cell r="E261" t="str">
            <v>83203283</v>
          </cell>
          <cell r="F261" t="str">
            <v>YJ</v>
          </cell>
          <cell r="G261" t="str">
            <v>40</v>
          </cell>
          <cell r="H261" t="str">
            <v>*DBT_B014 Forward Exchange Transacti 0000003214195</v>
          </cell>
          <cell r="I261" t="str">
            <v>0000003214195</v>
          </cell>
          <cell r="J261" t="str">
            <v>001 LT01</v>
          </cell>
          <cell r="K261" t="str">
            <v/>
          </cell>
        </row>
        <row r="262">
          <cell r="A262" t="str">
            <v>8024</v>
          </cell>
          <cell r="B262" t="str">
            <v>7890</v>
          </cell>
          <cell r="C262" t="str">
            <v/>
          </cell>
          <cell r="D262" t="str">
            <v/>
          </cell>
          <cell r="E262" t="str">
            <v>83202579</v>
          </cell>
          <cell r="F262" t="str">
            <v>YJ</v>
          </cell>
          <cell r="G262" t="str">
            <v>40</v>
          </cell>
          <cell r="H262" t="str">
            <v>*DBT_C010 Clear Margin/Swap Accrual 0000003214194</v>
          </cell>
          <cell r="I262" t="str">
            <v>0000003214194</v>
          </cell>
          <cell r="J262" t="str">
            <v>001 LT01</v>
          </cell>
          <cell r="K262" t="str">
            <v/>
          </cell>
        </row>
        <row r="263">
          <cell r="A263" t="str">
            <v>8024</v>
          </cell>
          <cell r="B263" t="str">
            <v>7890</v>
          </cell>
          <cell r="C263" t="str">
            <v/>
          </cell>
          <cell r="D263" t="str">
            <v/>
          </cell>
          <cell r="E263" t="str">
            <v>83202579</v>
          </cell>
          <cell r="F263" t="str">
            <v>YJ</v>
          </cell>
          <cell r="G263" t="str">
            <v>50</v>
          </cell>
          <cell r="H263" t="str">
            <v>*DBT_B013 Forward Exchange Transacti 0000003214194</v>
          </cell>
          <cell r="I263" t="str">
            <v>0000003214194</v>
          </cell>
          <cell r="J263" t="str">
            <v>001 LT01</v>
          </cell>
          <cell r="K263" t="str">
            <v/>
          </cell>
        </row>
        <row r="264">
          <cell r="A264" t="str">
            <v>8024</v>
          </cell>
          <cell r="B264" t="str">
            <v>7890</v>
          </cell>
          <cell r="C264" t="str">
            <v/>
          </cell>
          <cell r="D264" t="str">
            <v/>
          </cell>
          <cell r="E264" t="str">
            <v>83202545</v>
          </cell>
          <cell r="F264" t="str">
            <v>YJ</v>
          </cell>
          <cell r="G264" t="str">
            <v>40</v>
          </cell>
          <cell r="H264" t="str">
            <v>*DBT_C010 Clear Margin/Swap Accrual 0000003214193</v>
          </cell>
          <cell r="I264" t="str">
            <v>0000003214193</v>
          </cell>
          <cell r="J264" t="str">
            <v>001 LT01</v>
          </cell>
          <cell r="K264" t="str">
            <v/>
          </cell>
        </row>
        <row r="265">
          <cell r="A265" t="str">
            <v>8024</v>
          </cell>
          <cell r="B265" t="str">
            <v>7890</v>
          </cell>
          <cell r="C265" t="str">
            <v/>
          </cell>
          <cell r="D265" t="str">
            <v/>
          </cell>
          <cell r="E265" t="str">
            <v>83202545</v>
          </cell>
          <cell r="F265" t="str">
            <v>YJ</v>
          </cell>
          <cell r="G265" t="str">
            <v>40</v>
          </cell>
          <cell r="H265" t="str">
            <v>*DBT_B014 Forward Exchange Transacti 0000003214193</v>
          </cell>
          <cell r="I265" t="str">
            <v>0000003214193</v>
          </cell>
          <cell r="J265" t="str">
            <v>001 LT01</v>
          </cell>
          <cell r="K265" t="str">
            <v/>
          </cell>
        </row>
        <row r="266">
          <cell r="A266" t="str">
            <v>8024</v>
          </cell>
          <cell r="B266" t="str">
            <v>7890</v>
          </cell>
          <cell r="C266" t="str">
            <v/>
          </cell>
          <cell r="D266" t="str">
            <v/>
          </cell>
          <cell r="E266" t="str">
            <v>83202544</v>
          </cell>
          <cell r="F266" t="str">
            <v>YJ</v>
          </cell>
          <cell r="G266" t="str">
            <v>40</v>
          </cell>
          <cell r="H266" t="str">
            <v>*DBT_C010 Clear Margin/Swap Accrual 0000003214192</v>
          </cell>
          <cell r="I266" t="str">
            <v>0000003214192</v>
          </cell>
          <cell r="J266" t="str">
            <v>001 LT01</v>
          </cell>
          <cell r="K266" t="str">
            <v/>
          </cell>
        </row>
        <row r="267">
          <cell r="A267" t="str">
            <v>8024</v>
          </cell>
          <cell r="B267" t="str">
            <v>7890</v>
          </cell>
          <cell r="C267" t="str">
            <v/>
          </cell>
          <cell r="D267" t="str">
            <v/>
          </cell>
          <cell r="E267" t="str">
            <v>83202544</v>
          </cell>
          <cell r="F267" t="str">
            <v>YJ</v>
          </cell>
          <cell r="G267" t="str">
            <v>50</v>
          </cell>
          <cell r="H267" t="str">
            <v>*DBT_B013 Forward Exchange Transacti 0000003214192</v>
          </cell>
          <cell r="I267" t="str">
            <v>0000003214192</v>
          </cell>
          <cell r="J267" t="str">
            <v>001 LT01</v>
          </cell>
          <cell r="K267" t="str">
            <v/>
          </cell>
        </row>
        <row r="268">
          <cell r="A268" t="str">
            <v>8024</v>
          </cell>
          <cell r="B268" t="str">
            <v>7890</v>
          </cell>
          <cell r="C268" t="str">
            <v/>
          </cell>
          <cell r="D268" t="str">
            <v/>
          </cell>
          <cell r="E268" t="str">
            <v>83202638</v>
          </cell>
          <cell r="F268" t="str">
            <v>YJ</v>
          </cell>
          <cell r="G268" t="str">
            <v>40</v>
          </cell>
          <cell r="H268" t="str">
            <v>*DBT_C010 Clear Margin/Swap Accrual 0000003214191</v>
          </cell>
          <cell r="I268" t="str">
            <v>0000003214191</v>
          </cell>
          <cell r="J268" t="str">
            <v>001 LT01</v>
          </cell>
          <cell r="K268" t="str">
            <v/>
          </cell>
        </row>
        <row r="269">
          <cell r="A269" t="str">
            <v>8024</v>
          </cell>
          <cell r="B269" t="str">
            <v>7890</v>
          </cell>
          <cell r="C269" t="str">
            <v/>
          </cell>
          <cell r="D269" t="str">
            <v/>
          </cell>
          <cell r="E269" t="str">
            <v>83202638</v>
          </cell>
          <cell r="F269" t="str">
            <v>YJ</v>
          </cell>
          <cell r="G269" t="str">
            <v>50</v>
          </cell>
          <cell r="H269" t="str">
            <v>*DBT_B013 Forward Exchange Transacti 0000003214191</v>
          </cell>
          <cell r="I269" t="str">
            <v>0000003214191</v>
          </cell>
          <cell r="J269" t="str">
            <v>001 LT01</v>
          </cell>
          <cell r="K269" t="str">
            <v/>
          </cell>
        </row>
        <row r="270">
          <cell r="A270" t="str">
            <v>8024</v>
          </cell>
          <cell r="B270" t="str">
            <v>7890</v>
          </cell>
          <cell r="C270" t="str">
            <v/>
          </cell>
          <cell r="D270" t="str">
            <v/>
          </cell>
          <cell r="E270" t="str">
            <v>83202637</v>
          </cell>
          <cell r="F270" t="str">
            <v>YJ</v>
          </cell>
          <cell r="G270" t="str">
            <v>40</v>
          </cell>
          <cell r="H270" t="str">
            <v>*DBT_C010 Clear Margin/Swap Accrual 0000003214190</v>
          </cell>
          <cell r="I270" t="str">
            <v>0000003214190</v>
          </cell>
          <cell r="J270" t="str">
            <v>001 LT01</v>
          </cell>
          <cell r="K270" t="str">
            <v/>
          </cell>
        </row>
        <row r="271">
          <cell r="A271" t="str">
            <v>8024</v>
          </cell>
          <cell r="B271" t="str">
            <v>7890</v>
          </cell>
          <cell r="C271" t="str">
            <v/>
          </cell>
          <cell r="D271" t="str">
            <v/>
          </cell>
          <cell r="E271" t="str">
            <v>83202637</v>
          </cell>
          <cell r="F271" t="str">
            <v>YJ</v>
          </cell>
          <cell r="G271" t="str">
            <v>50</v>
          </cell>
          <cell r="H271" t="str">
            <v>*DBT_B013 Forward Exchange Transacti 0000003214190</v>
          </cell>
          <cell r="I271" t="str">
            <v>0000003214190</v>
          </cell>
          <cell r="J271" t="str">
            <v>001 LT01</v>
          </cell>
          <cell r="K271" t="str">
            <v/>
          </cell>
        </row>
        <row r="272">
          <cell r="A272" t="str">
            <v>8024</v>
          </cell>
          <cell r="B272" t="str">
            <v>7890</v>
          </cell>
          <cell r="C272" t="str">
            <v/>
          </cell>
          <cell r="D272" t="str">
            <v/>
          </cell>
          <cell r="E272" t="str">
            <v>83202924</v>
          </cell>
          <cell r="F272" t="str">
            <v>YJ</v>
          </cell>
          <cell r="G272" t="str">
            <v>50</v>
          </cell>
          <cell r="H272" t="str">
            <v>*DBT_C009 Post Margin/Swap Accrual 0000003214180</v>
          </cell>
          <cell r="I272" t="str">
            <v>0000003214180</v>
          </cell>
          <cell r="J272" t="str">
            <v>001 LT01</v>
          </cell>
          <cell r="K272" t="str">
            <v/>
          </cell>
        </row>
        <row r="273">
          <cell r="A273" t="str">
            <v>8024</v>
          </cell>
          <cell r="B273" t="str">
            <v>7890</v>
          </cell>
          <cell r="C273" t="str">
            <v/>
          </cell>
          <cell r="D273" t="str">
            <v/>
          </cell>
          <cell r="E273" t="str">
            <v>83202924</v>
          </cell>
          <cell r="F273" t="str">
            <v>YJ</v>
          </cell>
          <cell r="G273" t="str">
            <v>40</v>
          </cell>
          <cell r="H273" t="str">
            <v>*DBT_B014 Forward Exchange Transacti 0000003214180</v>
          </cell>
          <cell r="I273" t="str">
            <v>0000003214180</v>
          </cell>
          <cell r="J273" t="str">
            <v>001 LT01</v>
          </cell>
          <cell r="K273" t="str">
            <v/>
          </cell>
        </row>
        <row r="274">
          <cell r="A274" t="str">
            <v>8024</v>
          </cell>
          <cell r="B274" t="str">
            <v>7890</v>
          </cell>
          <cell r="C274" t="str">
            <v/>
          </cell>
          <cell r="D274" t="str">
            <v/>
          </cell>
          <cell r="E274" t="str">
            <v>83202588</v>
          </cell>
          <cell r="F274" t="str">
            <v>YJ</v>
          </cell>
          <cell r="G274" t="str">
            <v>40</v>
          </cell>
          <cell r="H274" t="str">
            <v>*DBT_C010 Clear Margin/Swap Accrual 0000003214175</v>
          </cell>
          <cell r="I274" t="str">
            <v>0000003214175</v>
          </cell>
          <cell r="J274" t="str">
            <v>001 LT01</v>
          </cell>
          <cell r="K274" t="str">
            <v/>
          </cell>
        </row>
        <row r="275">
          <cell r="A275" t="str">
            <v>8024</v>
          </cell>
          <cell r="B275" t="str">
            <v>7890</v>
          </cell>
          <cell r="C275" t="str">
            <v/>
          </cell>
          <cell r="D275" t="str">
            <v/>
          </cell>
          <cell r="E275" t="str">
            <v>83202586</v>
          </cell>
          <cell r="F275" t="str">
            <v>YJ</v>
          </cell>
          <cell r="G275" t="str">
            <v>40</v>
          </cell>
          <cell r="H275" t="str">
            <v>*DBT_C010 Clear Margin/Swap Accrual 0000003214174</v>
          </cell>
          <cell r="I275" t="str">
            <v>0000003214174</v>
          </cell>
          <cell r="J275" t="str">
            <v>001 LT01</v>
          </cell>
          <cell r="K275" t="str">
            <v/>
          </cell>
        </row>
        <row r="276">
          <cell r="A276" t="str">
            <v>8024</v>
          </cell>
          <cell r="B276" t="str">
            <v>7890</v>
          </cell>
          <cell r="C276" t="str">
            <v/>
          </cell>
          <cell r="D276" t="str">
            <v/>
          </cell>
          <cell r="E276" t="str">
            <v>83202585</v>
          </cell>
          <cell r="F276" t="str">
            <v>YJ</v>
          </cell>
          <cell r="G276" t="str">
            <v>40</v>
          </cell>
          <cell r="H276" t="str">
            <v>*DBT_C010 Clear Margin/Swap Accrual 0000003214173</v>
          </cell>
          <cell r="I276" t="str">
            <v>0000003214173</v>
          </cell>
          <cell r="J276" t="str">
            <v>001 LT01</v>
          </cell>
          <cell r="K276" t="str">
            <v/>
          </cell>
        </row>
        <row r="277">
          <cell r="A277" t="str">
            <v>8024</v>
          </cell>
          <cell r="B277" t="str">
            <v>7890</v>
          </cell>
          <cell r="C277" t="str">
            <v/>
          </cell>
          <cell r="D277" t="str">
            <v/>
          </cell>
          <cell r="E277" t="str">
            <v>83202590</v>
          </cell>
          <cell r="F277" t="str">
            <v>YJ</v>
          </cell>
          <cell r="G277" t="str">
            <v>40</v>
          </cell>
          <cell r="H277" t="str">
            <v>*DBT_C010 Clear Margin/Swap Accrual 0000003214172</v>
          </cell>
          <cell r="I277" t="str">
            <v>0000003214172</v>
          </cell>
          <cell r="J277" t="str">
            <v>001 LT01</v>
          </cell>
          <cell r="K277" t="str">
            <v/>
          </cell>
        </row>
        <row r="278">
          <cell r="A278" t="str">
            <v>8024</v>
          </cell>
          <cell r="B278" t="str">
            <v>7890</v>
          </cell>
          <cell r="C278" t="str">
            <v/>
          </cell>
          <cell r="D278" t="str">
            <v/>
          </cell>
          <cell r="E278" t="str">
            <v>83202590</v>
          </cell>
          <cell r="F278" t="str">
            <v>YJ</v>
          </cell>
          <cell r="G278" t="str">
            <v>50</v>
          </cell>
          <cell r="H278" t="str">
            <v>*DBT_B013 Forward Exchange Transacti 0000003214172</v>
          </cell>
          <cell r="I278" t="str">
            <v>0000003214172</v>
          </cell>
          <cell r="J278" t="str">
            <v>001 LT01</v>
          </cell>
          <cell r="K278" t="str">
            <v/>
          </cell>
        </row>
        <row r="279">
          <cell r="A279" t="str">
            <v>8024</v>
          </cell>
          <cell r="B279" t="str">
            <v>7890</v>
          </cell>
          <cell r="C279" t="str">
            <v/>
          </cell>
          <cell r="D279" t="str">
            <v/>
          </cell>
          <cell r="E279" t="str">
            <v>83202578</v>
          </cell>
          <cell r="F279" t="str">
            <v>YJ</v>
          </cell>
          <cell r="G279" t="str">
            <v>40</v>
          </cell>
          <cell r="H279" t="str">
            <v>*DBT_C010 Clear Margin/Swap Accrual 0000003214171</v>
          </cell>
          <cell r="I279" t="str">
            <v>0000003214171</v>
          </cell>
          <cell r="J279" t="str">
            <v>001 LT01</v>
          </cell>
          <cell r="K279" t="str">
            <v/>
          </cell>
        </row>
        <row r="280">
          <cell r="A280" t="str">
            <v>8024</v>
          </cell>
          <cell r="B280" t="str">
            <v>7890</v>
          </cell>
          <cell r="C280" t="str">
            <v/>
          </cell>
          <cell r="D280" t="str">
            <v/>
          </cell>
          <cell r="E280" t="str">
            <v>83202578</v>
          </cell>
          <cell r="F280" t="str">
            <v>YJ</v>
          </cell>
          <cell r="G280" t="str">
            <v>40</v>
          </cell>
          <cell r="H280" t="str">
            <v>*DBT_B014 Forward Exchange Transacti 0000003214171</v>
          </cell>
          <cell r="I280" t="str">
            <v>0000003214171</v>
          </cell>
          <cell r="J280" t="str">
            <v>001 LT01</v>
          </cell>
          <cell r="K280" t="str">
            <v/>
          </cell>
        </row>
        <row r="281">
          <cell r="A281" t="str">
            <v>8024</v>
          </cell>
          <cell r="B281" t="str">
            <v>7890</v>
          </cell>
          <cell r="C281" t="str">
            <v/>
          </cell>
          <cell r="D281" t="str">
            <v/>
          </cell>
          <cell r="E281" t="str">
            <v>83202577</v>
          </cell>
          <cell r="F281" t="str">
            <v>YJ</v>
          </cell>
          <cell r="G281" t="str">
            <v>40</v>
          </cell>
          <cell r="H281" t="str">
            <v>*DBT_C010 Clear Margin/Swap Accrual 0000003214170</v>
          </cell>
          <cell r="I281" t="str">
            <v>0000003214170</v>
          </cell>
          <cell r="J281" t="str">
            <v>001 LT01</v>
          </cell>
          <cell r="K281" t="str">
            <v/>
          </cell>
        </row>
        <row r="282">
          <cell r="A282" t="str">
            <v>8024</v>
          </cell>
          <cell r="B282" t="str">
            <v>7890</v>
          </cell>
          <cell r="C282" t="str">
            <v/>
          </cell>
          <cell r="D282" t="str">
            <v/>
          </cell>
          <cell r="E282" t="str">
            <v>83202575</v>
          </cell>
          <cell r="F282" t="str">
            <v>YJ</v>
          </cell>
          <cell r="G282" t="str">
            <v>40</v>
          </cell>
          <cell r="H282" t="str">
            <v>*DBT_C010 Clear Margin/Swap Accrual 0000003214169</v>
          </cell>
          <cell r="I282" t="str">
            <v>0000003214169</v>
          </cell>
          <cell r="J282" t="str">
            <v>001 LT01</v>
          </cell>
          <cell r="K282" t="str">
            <v/>
          </cell>
        </row>
        <row r="283">
          <cell r="A283" t="str">
            <v>8024</v>
          </cell>
          <cell r="B283" t="str">
            <v>7890</v>
          </cell>
          <cell r="C283" t="str">
            <v/>
          </cell>
          <cell r="D283" t="str">
            <v/>
          </cell>
          <cell r="E283" t="str">
            <v>83202575</v>
          </cell>
          <cell r="F283" t="str">
            <v>YJ</v>
          </cell>
          <cell r="G283" t="str">
            <v>50</v>
          </cell>
          <cell r="H283" t="str">
            <v>*DBT_B013 Forward Exchange Transacti 0000003214169</v>
          </cell>
          <cell r="I283" t="str">
            <v>0000003214169</v>
          </cell>
          <cell r="J283" t="str">
            <v>001 LT01</v>
          </cell>
          <cell r="K283" t="str">
            <v/>
          </cell>
        </row>
        <row r="284">
          <cell r="A284" t="str">
            <v>8024</v>
          </cell>
          <cell r="B284" t="str">
            <v>7890</v>
          </cell>
          <cell r="C284" t="str">
            <v/>
          </cell>
          <cell r="D284" t="str">
            <v/>
          </cell>
          <cell r="E284" t="str">
            <v>83202574</v>
          </cell>
          <cell r="F284" t="str">
            <v>YJ</v>
          </cell>
          <cell r="G284" t="str">
            <v>40</v>
          </cell>
          <cell r="H284" t="str">
            <v>*DBT_C010 Clear Margin/Swap Accrual 0000003214168</v>
          </cell>
          <cell r="I284" t="str">
            <v>0000003214168</v>
          </cell>
          <cell r="J284" t="str">
            <v>001 LT01</v>
          </cell>
          <cell r="K284" t="str">
            <v/>
          </cell>
        </row>
        <row r="285">
          <cell r="A285" t="str">
            <v>8024</v>
          </cell>
          <cell r="B285" t="str">
            <v>7890</v>
          </cell>
          <cell r="C285" t="str">
            <v/>
          </cell>
          <cell r="D285" t="str">
            <v/>
          </cell>
          <cell r="E285" t="str">
            <v>83202574</v>
          </cell>
          <cell r="F285" t="str">
            <v>YJ</v>
          </cell>
          <cell r="G285" t="str">
            <v>50</v>
          </cell>
          <cell r="H285" t="str">
            <v>*DBT_B013 Forward Exchange Transacti 0000003214168</v>
          </cell>
          <cell r="I285" t="str">
            <v>0000003214168</v>
          </cell>
          <cell r="J285" t="str">
            <v>001 LT01</v>
          </cell>
          <cell r="K285" t="str">
            <v/>
          </cell>
        </row>
        <row r="286">
          <cell r="A286" t="str">
            <v>8024</v>
          </cell>
          <cell r="B286" t="str">
            <v>7890</v>
          </cell>
          <cell r="C286" t="str">
            <v/>
          </cell>
          <cell r="D286" t="str">
            <v/>
          </cell>
          <cell r="E286" t="str">
            <v>83203415</v>
          </cell>
          <cell r="F286" t="str">
            <v>YJ</v>
          </cell>
          <cell r="G286" t="str">
            <v>40</v>
          </cell>
          <cell r="H286" t="str">
            <v>*DBT_C010 Clear Margin/Swap Accrual 0000003214167</v>
          </cell>
          <cell r="I286" t="str">
            <v>0000003214167</v>
          </cell>
          <cell r="J286" t="str">
            <v>001 LT01</v>
          </cell>
          <cell r="K286" t="str">
            <v/>
          </cell>
        </row>
        <row r="287">
          <cell r="A287" t="str">
            <v>8024</v>
          </cell>
          <cell r="B287" t="str">
            <v>7890</v>
          </cell>
          <cell r="C287" t="str">
            <v/>
          </cell>
          <cell r="D287" t="str">
            <v/>
          </cell>
          <cell r="E287" t="str">
            <v>83203415</v>
          </cell>
          <cell r="F287" t="str">
            <v>YJ</v>
          </cell>
          <cell r="G287" t="str">
            <v>40</v>
          </cell>
          <cell r="H287" t="str">
            <v>*DBT_B014 Forward Exchange Transacti 0000003214167</v>
          </cell>
          <cell r="I287" t="str">
            <v>0000003214167</v>
          </cell>
          <cell r="J287" t="str">
            <v>001 LT01</v>
          </cell>
          <cell r="K287" t="str">
            <v/>
          </cell>
        </row>
        <row r="288">
          <cell r="A288" t="str">
            <v>8024</v>
          </cell>
          <cell r="B288" t="str">
            <v>7890</v>
          </cell>
          <cell r="C288" t="str">
            <v/>
          </cell>
          <cell r="D288" t="str">
            <v/>
          </cell>
          <cell r="E288" t="str">
            <v>83203443</v>
          </cell>
          <cell r="F288" t="str">
            <v>YJ</v>
          </cell>
          <cell r="G288" t="str">
            <v>40</v>
          </cell>
          <cell r="H288" t="str">
            <v>*DBT_C010 Clear Margin/Swap Accrual 0000003214165</v>
          </cell>
          <cell r="I288" t="str">
            <v>0000003214165</v>
          </cell>
          <cell r="J288" t="str">
            <v>001 LT01</v>
          </cell>
          <cell r="K288" t="str">
            <v/>
          </cell>
        </row>
        <row r="289">
          <cell r="A289" t="str">
            <v>8024</v>
          </cell>
          <cell r="B289" t="str">
            <v>7890</v>
          </cell>
          <cell r="C289" t="str">
            <v/>
          </cell>
          <cell r="D289" t="str">
            <v/>
          </cell>
          <cell r="E289" t="str">
            <v>83203443</v>
          </cell>
          <cell r="F289" t="str">
            <v>YJ</v>
          </cell>
          <cell r="G289" t="str">
            <v>50</v>
          </cell>
          <cell r="H289" t="str">
            <v>*DBT_B013 Forward Exchange Transacti 0000003214165</v>
          </cell>
          <cell r="I289" t="str">
            <v>0000003214165</v>
          </cell>
          <cell r="J289" t="str">
            <v>001 LT01</v>
          </cell>
          <cell r="K289" t="str">
            <v/>
          </cell>
        </row>
        <row r="290">
          <cell r="A290" t="str">
            <v>8024</v>
          </cell>
          <cell r="B290" t="str">
            <v>7890</v>
          </cell>
          <cell r="C290" t="str">
            <v/>
          </cell>
          <cell r="D290" t="str">
            <v/>
          </cell>
          <cell r="E290" t="str">
            <v>83202541</v>
          </cell>
          <cell r="F290" t="str">
            <v>YJ</v>
          </cell>
          <cell r="G290" t="str">
            <v>50</v>
          </cell>
          <cell r="H290" t="str">
            <v>*DBT_B013 Forward Exchange Transacti 0000003214164</v>
          </cell>
          <cell r="I290" t="str">
            <v>0000003214164</v>
          </cell>
          <cell r="J290" t="str">
            <v>001 LT01</v>
          </cell>
          <cell r="K290" t="str">
            <v/>
          </cell>
        </row>
        <row r="291">
          <cell r="A291" t="str">
            <v>8024</v>
          </cell>
          <cell r="B291" t="str">
            <v>7890</v>
          </cell>
          <cell r="C291" t="str">
            <v/>
          </cell>
          <cell r="D291" t="str">
            <v/>
          </cell>
          <cell r="E291" t="str">
            <v>83203031</v>
          </cell>
          <cell r="F291" t="str">
            <v>YJ</v>
          </cell>
          <cell r="G291" t="str">
            <v>40</v>
          </cell>
          <cell r="H291" t="str">
            <v>*DBT_C010 Clear Margin/Swap Accrual 0000003214162</v>
          </cell>
          <cell r="I291" t="str">
            <v>0000003214162</v>
          </cell>
          <cell r="J291" t="str">
            <v>001 LT01</v>
          </cell>
          <cell r="K291" t="str">
            <v/>
          </cell>
        </row>
        <row r="292">
          <cell r="A292" t="str">
            <v>8024</v>
          </cell>
          <cell r="B292" t="str">
            <v>7890</v>
          </cell>
          <cell r="C292" t="str">
            <v/>
          </cell>
          <cell r="D292" t="str">
            <v/>
          </cell>
          <cell r="E292" t="str">
            <v>83203031</v>
          </cell>
          <cell r="F292" t="str">
            <v>YJ</v>
          </cell>
          <cell r="G292" t="str">
            <v>50</v>
          </cell>
          <cell r="H292" t="str">
            <v>*DBT_B013 Forward Exchange Transacti 0000003214162</v>
          </cell>
          <cell r="I292" t="str">
            <v>0000003214162</v>
          </cell>
          <cell r="J292" t="str">
            <v>001 LT01</v>
          </cell>
          <cell r="K292" t="str">
            <v/>
          </cell>
        </row>
        <row r="293">
          <cell r="A293" t="str">
            <v>8024</v>
          </cell>
          <cell r="B293" t="str">
            <v>7890</v>
          </cell>
          <cell r="C293" t="str">
            <v/>
          </cell>
          <cell r="D293" t="str">
            <v/>
          </cell>
          <cell r="E293" t="str">
            <v>83202540</v>
          </cell>
          <cell r="F293" t="str">
            <v>YJ</v>
          </cell>
          <cell r="G293" t="str">
            <v>50</v>
          </cell>
          <cell r="H293" t="str">
            <v>*DBT_B013 Forward Exchange Transacti 0000003214161</v>
          </cell>
          <cell r="I293" t="str">
            <v>0000003214161</v>
          </cell>
          <cell r="J293" t="str">
            <v>001 LT01</v>
          </cell>
          <cell r="K293" t="str">
            <v/>
          </cell>
        </row>
        <row r="294">
          <cell r="A294" t="str">
            <v>8024</v>
          </cell>
          <cell r="B294" t="str">
            <v>7890</v>
          </cell>
          <cell r="C294" t="str">
            <v/>
          </cell>
          <cell r="D294" t="str">
            <v/>
          </cell>
          <cell r="E294" t="str">
            <v>83202528</v>
          </cell>
          <cell r="F294" t="str">
            <v>YJ</v>
          </cell>
          <cell r="G294" t="str">
            <v>50</v>
          </cell>
          <cell r="H294" t="str">
            <v>*DBT_B013 Forward Exchange Transacti 0000003214160</v>
          </cell>
          <cell r="I294" t="str">
            <v>0000003214160</v>
          </cell>
          <cell r="J294" t="str">
            <v>001 LT01</v>
          </cell>
          <cell r="K294" t="str">
            <v/>
          </cell>
        </row>
        <row r="295">
          <cell r="A295" t="str">
            <v>8024</v>
          </cell>
          <cell r="B295" t="str">
            <v>7890</v>
          </cell>
          <cell r="C295" t="str">
            <v/>
          </cell>
          <cell r="D295" t="str">
            <v/>
          </cell>
          <cell r="E295" t="str">
            <v>83202624</v>
          </cell>
          <cell r="F295" t="str">
            <v>YJ</v>
          </cell>
          <cell r="G295" t="str">
            <v>50</v>
          </cell>
          <cell r="H295" t="str">
            <v>*DBT_C009 Post Margin/Swap Accrual 0000003214159</v>
          </cell>
          <cell r="I295" t="str">
            <v>0000003214159</v>
          </cell>
          <cell r="J295" t="str">
            <v>001 LT01</v>
          </cell>
          <cell r="K295" t="str">
            <v/>
          </cell>
        </row>
        <row r="296">
          <cell r="A296" t="str">
            <v>8024</v>
          </cell>
          <cell r="B296" t="str">
            <v>7890</v>
          </cell>
          <cell r="C296" t="str">
            <v/>
          </cell>
          <cell r="D296" t="str">
            <v/>
          </cell>
          <cell r="E296" t="str">
            <v>83202624</v>
          </cell>
          <cell r="F296" t="str">
            <v>YJ</v>
          </cell>
          <cell r="G296" t="str">
            <v>50</v>
          </cell>
          <cell r="H296" t="str">
            <v>*DBT_B013 Forward Exchange Transacti 0000003214159</v>
          </cell>
          <cell r="I296" t="str">
            <v>0000003214159</v>
          </cell>
          <cell r="J296" t="str">
            <v>001 LT01</v>
          </cell>
          <cell r="K296" t="str">
            <v/>
          </cell>
        </row>
        <row r="297">
          <cell r="A297" t="str">
            <v>8024</v>
          </cell>
          <cell r="B297" t="str">
            <v>7890</v>
          </cell>
          <cell r="C297" t="str">
            <v/>
          </cell>
          <cell r="D297" t="str">
            <v/>
          </cell>
          <cell r="E297" t="str">
            <v>83202573</v>
          </cell>
          <cell r="F297" t="str">
            <v>YJ</v>
          </cell>
          <cell r="G297" t="str">
            <v>40</v>
          </cell>
          <cell r="H297" t="str">
            <v>*DBT_C010 Clear Margin/Swap Accrual 0000003214158</v>
          </cell>
          <cell r="I297" t="str">
            <v>0000003214158</v>
          </cell>
          <cell r="J297" t="str">
            <v>001 LT01</v>
          </cell>
          <cell r="K297" t="str">
            <v/>
          </cell>
        </row>
        <row r="298">
          <cell r="A298" t="str">
            <v>8024</v>
          </cell>
          <cell r="B298" t="str">
            <v>7890</v>
          </cell>
          <cell r="C298" t="str">
            <v/>
          </cell>
          <cell r="D298" t="str">
            <v/>
          </cell>
          <cell r="E298" t="str">
            <v>83202573</v>
          </cell>
          <cell r="F298" t="str">
            <v>YJ</v>
          </cell>
          <cell r="G298" t="str">
            <v>40</v>
          </cell>
          <cell r="H298" t="str">
            <v>*DBT_B014 Forward Exchange Transacti 0000003214158</v>
          </cell>
          <cell r="I298" t="str">
            <v>0000003214158</v>
          </cell>
          <cell r="J298" t="str">
            <v>001 LT01</v>
          </cell>
          <cell r="K298" t="str">
            <v/>
          </cell>
        </row>
        <row r="299">
          <cell r="A299" t="str">
            <v>8024</v>
          </cell>
          <cell r="B299" t="str">
            <v>7890</v>
          </cell>
          <cell r="C299" t="str">
            <v/>
          </cell>
          <cell r="D299" t="str">
            <v/>
          </cell>
          <cell r="E299" t="str">
            <v>83202572</v>
          </cell>
          <cell r="F299" t="str">
            <v>YJ</v>
          </cell>
          <cell r="G299" t="str">
            <v>40</v>
          </cell>
          <cell r="H299" t="str">
            <v>*DBT_C010 Clear Margin/Swap Accrual 0000003214157</v>
          </cell>
          <cell r="I299" t="str">
            <v>0000003214157</v>
          </cell>
          <cell r="J299" t="str">
            <v>001 LT01</v>
          </cell>
          <cell r="K299" t="str">
            <v/>
          </cell>
        </row>
        <row r="300">
          <cell r="A300" t="str">
            <v>8024</v>
          </cell>
          <cell r="B300" t="str">
            <v>7890</v>
          </cell>
          <cell r="C300" t="str">
            <v/>
          </cell>
          <cell r="D300" t="str">
            <v/>
          </cell>
          <cell r="E300" t="str">
            <v>83202572</v>
          </cell>
          <cell r="F300" t="str">
            <v>YJ</v>
          </cell>
          <cell r="G300" t="str">
            <v>40</v>
          </cell>
          <cell r="H300" t="str">
            <v>*DBT_B014 Forward Exchange Transacti 0000003214157</v>
          </cell>
          <cell r="I300" t="str">
            <v>0000003214157</v>
          </cell>
          <cell r="J300" t="str">
            <v>001 LT01</v>
          </cell>
          <cell r="K300" t="str">
            <v/>
          </cell>
        </row>
        <row r="301">
          <cell r="A301" t="str">
            <v>8024</v>
          </cell>
          <cell r="B301" t="str">
            <v>7890</v>
          </cell>
          <cell r="C301" t="str">
            <v/>
          </cell>
          <cell r="D301" t="str">
            <v/>
          </cell>
          <cell r="E301" t="str">
            <v>83202623</v>
          </cell>
          <cell r="F301" t="str">
            <v>YJ</v>
          </cell>
          <cell r="G301" t="str">
            <v>50</v>
          </cell>
          <cell r="H301" t="str">
            <v>*DBT_C009 Post Margin/Swap Accrual 0000003214156</v>
          </cell>
          <cell r="I301" t="str">
            <v>0000003214156</v>
          </cell>
          <cell r="J301" t="str">
            <v>001 LT01</v>
          </cell>
          <cell r="K301" t="str">
            <v/>
          </cell>
        </row>
        <row r="302">
          <cell r="A302" t="str">
            <v>8024</v>
          </cell>
          <cell r="B302" t="str">
            <v>7890</v>
          </cell>
          <cell r="C302" t="str">
            <v/>
          </cell>
          <cell r="D302" t="str">
            <v/>
          </cell>
          <cell r="E302" t="str">
            <v>83202623</v>
          </cell>
          <cell r="F302" t="str">
            <v>YJ</v>
          </cell>
          <cell r="G302" t="str">
            <v>50</v>
          </cell>
          <cell r="H302" t="str">
            <v>*DBT_B013 Forward Exchange Transacti 0000003214156</v>
          </cell>
          <cell r="I302" t="str">
            <v>0000003214156</v>
          </cell>
          <cell r="J302" t="str">
            <v>001 LT01</v>
          </cell>
          <cell r="K302" t="str">
            <v/>
          </cell>
        </row>
        <row r="303">
          <cell r="A303" t="str">
            <v>8024</v>
          </cell>
          <cell r="B303" t="str">
            <v>7890</v>
          </cell>
          <cell r="C303" t="str">
            <v/>
          </cell>
          <cell r="D303" t="str">
            <v/>
          </cell>
          <cell r="E303" t="str">
            <v>83202622</v>
          </cell>
          <cell r="F303" t="str">
            <v>YJ</v>
          </cell>
          <cell r="G303" t="str">
            <v>50</v>
          </cell>
          <cell r="H303" t="str">
            <v>*DBT_C009 Post Margin/Swap Accrual 0000003214155</v>
          </cell>
          <cell r="I303" t="str">
            <v>0000003214155</v>
          </cell>
          <cell r="J303" t="str">
            <v>001 LT01</v>
          </cell>
          <cell r="K303" t="str">
            <v/>
          </cell>
        </row>
        <row r="304">
          <cell r="A304" t="str">
            <v>8024</v>
          </cell>
          <cell r="B304" t="str">
            <v>7890</v>
          </cell>
          <cell r="C304" t="str">
            <v/>
          </cell>
          <cell r="D304" t="str">
            <v/>
          </cell>
          <cell r="E304" t="str">
            <v>83202622</v>
          </cell>
          <cell r="F304" t="str">
            <v>YJ</v>
          </cell>
          <cell r="G304" t="str">
            <v>50</v>
          </cell>
          <cell r="H304" t="str">
            <v>*DBT_B013 Forward Exchange Transacti 0000003214155</v>
          </cell>
          <cell r="I304" t="str">
            <v>0000003214155</v>
          </cell>
          <cell r="J304" t="str">
            <v>001 LT01</v>
          </cell>
          <cell r="K304" t="str">
            <v/>
          </cell>
        </row>
        <row r="305">
          <cell r="A305" t="str">
            <v>8024</v>
          </cell>
          <cell r="B305" t="str">
            <v>7890</v>
          </cell>
          <cell r="C305" t="str">
            <v/>
          </cell>
          <cell r="D305" t="str">
            <v/>
          </cell>
          <cell r="E305" t="str">
            <v>83202615</v>
          </cell>
          <cell r="F305" t="str">
            <v>YJ</v>
          </cell>
          <cell r="G305" t="str">
            <v>50</v>
          </cell>
          <cell r="H305" t="str">
            <v>*DBT_C009 Post Margin/Swap Accrual 0000003214154</v>
          </cell>
          <cell r="I305" t="str">
            <v>0000003214154</v>
          </cell>
          <cell r="J305" t="str">
            <v>001 LT01</v>
          </cell>
          <cell r="K305" t="str">
            <v/>
          </cell>
        </row>
        <row r="306">
          <cell r="A306" t="str">
            <v>8024</v>
          </cell>
          <cell r="B306" t="str">
            <v>7890</v>
          </cell>
          <cell r="C306" t="str">
            <v/>
          </cell>
          <cell r="D306" t="str">
            <v/>
          </cell>
          <cell r="E306" t="str">
            <v>83202615</v>
          </cell>
          <cell r="F306" t="str">
            <v>YJ</v>
          </cell>
          <cell r="G306" t="str">
            <v>50</v>
          </cell>
          <cell r="H306" t="str">
            <v>*DBT_B013 Forward Exchange Transacti 0000003214154</v>
          </cell>
          <cell r="I306" t="str">
            <v>0000003214154</v>
          </cell>
          <cell r="J306" t="str">
            <v>001 LT01</v>
          </cell>
          <cell r="K306" t="str">
            <v/>
          </cell>
        </row>
        <row r="307">
          <cell r="A307" t="str">
            <v>8024</v>
          </cell>
          <cell r="B307" t="str">
            <v>7890</v>
          </cell>
          <cell r="C307" t="str">
            <v/>
          </cell>
          <cell r="D307" t="str">
            <v/>
          </cell>
          <cell r="E307" t="str">
            <v>83202614</v>
          </cell>
          <cell r="F307" t="str">
            <v>YJ</v>
          </cell>
          <cell r="G307" t="str">
            <v>50</v>
          </cell>
          <cell r="H307" t="str">
            <v>*DBT_C009 Post Margin/Swap Accrual 0000003214153</v>
          </cell>
          <cell r="I307" t="str">
            <v>0000003214153</v>
          </cell>
          <cell r="J307" t="str">
            <v>001 LT01</v>
          </cell>
          <cell r="K307" t="str">
            <v/>
          </cell>
        </row>
        <row r="308">
          <cell r="A308" t="str">
            <v>8024</v>
          </cell>
          <cell r="B308" t="str">
            <v>7890</v>
          </cell>
          <cell r="C308" t="str">
            <v/>
          </cell>
          <cell r="D308" t="str">
            <v/>
          </cell>
          <cell r="E308" t="str">
            <v>83202614</v>
          </cell>
          <cell r="F308" t="str">
            <v>YJ</v>
          </cell>
          <cell r="G308" t="str">
            <v>50</v>
          </cell>
          <cell r="H308" t="str">
            <v>*DBT_B013 Forward Exchange Transacti 0000003214153</v>
          </cell>
          <cell r="I308" t="str">
            <v>0000003214153</v>
          </cell>
          <cell r="J308" t="str">
            <v>001 LT01</v>
          </cell>
          <cell r="K308" t="str">
            <v/>
          </cell>
        </row>
        <row r="309">
          <cell r="A309" t="str">
            <v>8024</v>
          </cell>
          <cell r="B309" t="str">
            <v>7890</v>
          </cell>
          <cell r="C309" t="str">
            <v/>
          </cell>
          <cell r="D309" t="str">
            <v/>
          </cell>
          <cell r="E309" t="str">
            <v>83201403</v>
          </cell>
          <cell r="F309" t="str">
            <v>YJ</v>
          </cell>
          <cell r="G309" t="str">
            <v>40</v>
          </cell>
          <cell r="H309" t="str">
            <v>*DBT_B014 Forward Exchange Transacti 0000003214152</v>
          </cell>
          <cell r="I309" t="str">
            <v>0000003214152</v>
          </cell>
          <cell r="J309" t="str">
            <v>001 LT01</v>
          </cell>
          <cell r="K309" t="str">
            <v/>
          </cell>
        </row>
        <row r="310">
          <cell r="A310" t="str">
            <v>8024</v>
          </cell>
          <cell r="B310" t="str">
            <v>7890</v>
          </cell>
          <cell r="C310" t="str">
            <v/>
          </cell>
          <cell r="D310" t="str">
            <v/>
          </cell>
          <cell r="E310" t="str">
            <v>83202571</v>
          </cell>
          <cell r="F310" t="str">
            <v>YJ</v>
          </cell>
          <cell r="G310" t="str">
            <v>40</v>
          </cell>
          <cell r="H310" t="str">
            <v>*DBT_C010 Clear Margin/Swap Accrual 0000003214151</v>
          </cell>
          <cell r="I310" t="str">
            <v>0000003214151</v>
          </cell>
          <cell r="J310" t="str">
            <v>001 LT01</v>
          </cell>
          <cell r="K310" t="str">
            <v/>
          </cell>
        </row>
        <row r="311">
          <cell r="A311" t="str">
            <v>8024</v>
          </cell>
          <cell r="B311" t="str">
            <v>7890</v>
          </cell>
          <cell r="C311" t="str">
            <v/>
          </cell>
          <cell r="D311" t="str">
            <v/>
          </cell>
          <cell r="E311" t="str">
            <v>83202571</v>
          </cell>
          <cell r="F311" t="str">
            <v>YJ</v>
          </cell>
          <cell r="G311" t="str">
            <v>40</v>
          </cell>
          <cell r="H311" t="str">
            <v>*DBT_B014 Forward Exchange Transacti 0000003214151</v>
          </cell>
          <cell r="I311" t="str">
            <v>0000003214151</v>
          </cell>
          <cell r="J311" t="str">
            <v>001 LT01</v>
          </cell>
          <cell r="K311" t="str">
            <v/>
          </cell>
        </row>
        <row r="312">
          <cell r="A312" t="str">
            <v>8024</v>
          </cell>
          <cell r="B312" t="str">
            <v>7890</v>
          </cell>
          <cell r="C312" t="str">
            <v/>
          </cell>
          <cell r="D312" t="str">
            <v/>
          </cell>
          <cell r="E312" t="str">
            <v>83203438</v>
          </cell>
          <cell r="F312" t="str">
            <v>YJ</v>
          </cell>
          <cell r="G312" t="str">
            <v>40</v>
          </cell>
          <cell r="H312" t="str">
            <v>*DBT_B014 Forward Exchange Transacti 0000003214150</v>
          </cell>
          <cell r="I312" t="str">
            <v>0000003214150</v>
          </cell>
          <cell r="J312" t="str">
            <v>001 LT01</v>
          </cell>
          <cell r="K312" t="str">
            <v/>
          </cell>
        </row>
        <row r="313">
          <cell r="A313" t="str">
            <v>8024</v>
          </cell>
          <cell r="B313" t="str">
            <v>7890</v>
          </cell>
          <cell r="C313" t="str">
            <v/>
          </cell>
          <cell r="D313" t="str">
            <v/>
          </cell>
          <cell r="E313" t="str">
            <v>83203282</v>
          </cell>
          <cell r="F313" t="str">
            <v>YJ</v>
          </cell>
          <cell r="G313" t="str">
            <v>50</v>
          </cell>
          <cell r="H313" t="str">
            <v>*DBT_C009 Post Margin/Swap Accrual 0000003214149</v>
          </cell>
          <cell r="I313" t="str">
            <v>0000003214149</v>
          </cell>
          <cell r="J313" t="str">
            <v>001 LT01</v>
          </cell>
          <cell r="K313" t="str">
            <v/>
          </cell>
        </row>
        <row r="314">
          <cell r="A314" t="str">
            <v>8024</v>
          </cell>
          <cell r="B314" t="str">
            <v>7890</v>
          </cell>
          <cell r="C314" t="str">
            <v/>
          </cell>
          <cell r="D314" t="str">
            <v/>
          </cell>
          <cell r="E314" t="str">
            <v>83203282</v>
          </cell>
          <cell r="F314" t="str">
            <v>YJ</v>
          </cell>
          <cell r="G314" t="str">
            <v>40</v>
          </cell>
          <cell r="H314" t="str">
            <v>*DBT_B014 Forward Exchange Transacti 0000003214149</v>
          </cell>
          <cell r="I314" t="str">
            <v>0000003214149</v>
          </cell>
          <cell r="J314" t="str">
            <v>001 LT01</v>
          </cell>
          <cell r="K314" t="str">
            <v/>
          </cell>
        </row>
        <row r="315">
          <cell r="A315" t="str">
            <v>8024</v>
          </cell>
          <cell r="B315" t="str">
            <v>7890</v>
          </cell>
          <cell r="C315" t="str">
            <v/>
          </cell>
          <cell r="D315" t="str">
            <v/>
          </cell>
          <cell r="E315" t="str">
            <v>83201771</v>
          </cell>
          <cell r="F315" t="str">
            <v>YJ</v>
          </cell>
          <cell r="G315" t="str">
            <v>40</v>
          </cell>
          <cell r="H315" t="str">
            <v>*DBT_C010 Clear Margin/Swap Accrual 0000003214148</v>
          </cell>
          <cell r="I315" t="str">
            <v>0000003214148</v>
          </cell>
          <cell r="J315" t="str">
            <v>001 LT01</v>
          </cell>
          <cell r="K315" t="str">
            <v/>
          </cell>
        </row>
        <row r="316">
          <cell r="A316" t="str">
            <v>8024</v>
          </cell>
          <cell r="B316" t="str">
            <v>7890</v>
          </cell>
          <cell r="C316" t="str">
            <v/>
          </cell>
          <cell r="D316" t="str">
            <v/>
          </cell>
          <cell r="E316" t="str">
            <v>83201771</v>
          </cell>
          <cell r="F316" t="str">
            <v>YJ</v>
          </cell>
          <cell r="G316" t="str">
            <v>40</v>
          </cell>
          <cell r="H316" t="str">
            <v>*DBT_B014 Forward Exchange Transacti 0000003214148</v>
          </cell>
          <cell r="I316" t="str">
            <v>0000003214148</v>
          </cell>
          <cell r="J316" t="str">
            <v>001 LT01</v>
          </cell>
          <cell r="K316" t="str">
            <v/>
          </cell>
        </row>
        <row r="317">
          <cell r="A317" t="str">
            <v>8024</v>
          </cell>
          <cell r="B317" t="str">
            <v>7890</v>
          </cell>
          <cell r="C317" t="str">
            <v/>
          </cell>
          <cell r="D317" t="str">
            <v/>
          </cell>
          <cell r="E317" t="str">
            <v>83201770</v>
          </cell>
          <cell r="F317" t="str">
            <v>YJ</v>
          </cell>
          <cell r="G317" t="str">
            <v>40</v>
          </cell>
          <cell r="H317" t="str">
            <v>*DBT_C010 Clear Margin/Swap Accrual 0000003214147</v>
          </cell>
          <cell r="I317" t="str">
            <v>0000003214147</v>
          </cell>
          <cell r="J317" t="str">
            <v>001 LT01</v>
          </cell>
          <cell r="K317" t="str">
            <v/>
          </cell>
        </row>
        <row r="318">
          <cell r="A318" t="str">
            <v>8024</v>
          </cell>
          <cell r="B318" t="str">
            <v>7890</v>
          </cell>
          <cell r="C318" t="str">
            <v/>
          </cell>
          <cell r="D318" t="str">
            <v/>
          </cell>
          <cell r="E318" t="str">
            <v>83201770</v>
          </cell>
          <cell r="F318" t="str">
            <v>YJ</v>
          </cell>
          <cell r="G318" t="str">
            <v>40</v>
          </cell>
          <cell r="H318" t="str">
            <v>*DBT_B014 Forward Exchange Transacti 0000003214147</v>
          </cell>
          <cell r="I318" t="str">
            <v>0000003214147</v>
          </cell>
          <cell r="J318" t="str">
            <v>001 LT01</v>
          </cell>
          <cell r="K318" t="str">
            <v/>
          </cell>
        </row>
        <row r="319">
          <cell r="A319" t="str">
            <v>8024</v>
          </cell>
          <cell r="B319" t="str">
            <v>7890</v>
          </cell>
          <cell r="C319" t="str">
            <v/>
          </cell>
          <cell r="D319" t="str">
            <v/>
          </cell>
          <cell r="E319" t="str">
            <v>83201769</v>
          </cell>
          <cell r="F319" t="str">
            <v>YJ</v>
          </cell>
          <cell r="G319" t="str">
            <v>40</v>
          </cell>
          <cell r="H319" t="str">
            <v>*DBT_C010 Clear Margin/Swap Accrual 0000003214146</v>
          </cell>
          <cell r="I319" t="str">
            <v>0000003214146</v>
          </cell>
          <cell r="J319" t="str">
            <v>001 LT01</v>
          </cell>
          <cell r="K319" t="str">
            <v/>
          </cell>
        </row>
        <row r="320">
          <cell r="A320" t="str">
            <v>8024</v>
          </cell>
          <cell r="B320" t="str">
            <v>7890</v>
          </cell>
          <cell r="C320" t="str">
            <v/>
          </cell>
          <cell r="D320" t="str">
            <v/>
          </cell>
          <cell r="E320" t="str">
            <v>83201769</v>
          </cell>
          <cell r="F320" t="str">
            <v>YJ</v>
          </cell>
          <cell r="G320" t="str">
            <v>40</v>
          </cell>
          <cell r="H320" t="str">
            <v>*DBT_B014 Forward Exchange Transacti 0000003214146</v>
          </cell>
          <cell r="I320" t="str">
            <v>0000003214146</v>
          </cell>
          <cell r="J320" t="str">
            <v>001 LT01</v>
          </cell>
          <cell r="K320" t="str">
            <v/>
          </cell>
        </row>
        <row r="321">
          <cell r="A321" t="str">
            <v>8024</v>
          </cell>
          <cell r="B321" t="str">
            <v>7890</v>
          </cell>
          <cell r="C321" t="str">
            <v/>
          </cell>
          <cell r="D321" t="str">
            <v/>
          </cell>
          <cell r="E321" t="str">
            <v>83201364</v>
          </cell>
          <cell r="F321" t="str">
            <v>YJ</v>
          </cell>
          <cell r="G321" t="str">
            <v>40</v>
          </cell>
          <cell r="H321" t="str">
            <v>*DBT_C010 Clear Margin/Swap Accrual 0000003214145</v>
          </cell>
          <cell r="I321" t="str">
            <v>0000003214145</v>
          </cell>
          <cell r="J321" t="str">
            <v>001 LT01</v>
          </cell>
          <cell r="K321" t="str">
            <v/>
          </cell>
        </row>
        <row r="322">
          <cell r="A322" t="str">
            <v>8024</v>
          </cell>
          <cell r="B322" t="str">
            <v>7890</v>
          </cell>
          <cell r="C322" t="str">
            <v/>
          </cell>
          <cell r="D322" t="str">
            <v/>
          </cell>
          <cell r="E322" t="str">
            <v>83201364</v>
          </cell>
          <cell r="F322" t="str">
            <v>YJ</v>
          </cell>
          <cell r="G322" t="str">
            <v>40</v>
          </cell>
          <cell r="H322" t="str">
            <v>*DBT_B014 Forward Exchange Transacti 0000003214145</v>
          </cell>
          <cell r="I322" t="str">
            <v>0000003214145</v>
          </cell>
          <cell r="J322" t="str">
            <v>001 LT01</v>
          </cell>
          <cell r="K322" t="str">
            <v/>
          </cell>
        </row>
        <row r="323">
          <cell r="A323" t="str">
            <v>8024</v>
          </cell>
          <cell r="B323" t="str">
            <v>7890</v>
          </cell>
          <cell r="C323" t="str">
            <v/>
          </cell>
          <cell r="D323" t="str">
            <v/>
          </cell>
          <cell r="E323" t="str">
            <v>83201363</v>
          </cell>
          <cell r="F323" t="str">
            <v>YJ</v>
          </cell>
          <cell r="G323" t="str">
            <v>40</v>
          </cell>
          <cell r="H323" t="str">
            <v>*DBT_B014 Forward Exchange Transacti 0000003214144</v>
          </cell>
          <cell r="I323" t="str">
            <v>0000003214144</v>
          </cell>
          <cell r="J323" t="str">
            <v>001 LT01</v>
          </cell>
          <cell r="K323" t="str">
            <v/>
          </cell>
        </row>
        <row r="324">
          <cell r="A324" t="str">
            <v>8024</v>
          </cell>
          <cell r="B324" t="str">
            <v>7890</v>
          </cell>
          <cell r="C324" t="str">
            <v/>
          </cell>
          <cell r="D324" t="str">
            <v/>
          </cell>
          <cell r="E324" t="str">
            <v>83201362</v>
          </cell>
          <cell r="F324" t="str">
            <v>YJ</v>
          </cell>
          <cell r="G324" t="str">
            <v>40</v>
          </cell>
          <cell r="H324" t="str">
            <v>*DBT_C010 Clear Margin/Swap Accrual 0000003214143</v>
          </cell>
          <cell r="I324" t="str">
            <v>0000003214143</v>
          </cell>
          <cell r="J324" t="str">
            <v>001 LT01</v>
          </cell>
          <cell r="K324" t="str">
            <v/>
          </cell>
        </row>
        <row r="325">
          <cell r="A325" t="str">
            <v>8024</v>
          </cell>
          <cell r="B325" t="str">
            <v>7890</v>
          </cell>
          <cell r="C325" t="str">
            <v/>
          </cell>
          <cell r="D325" t="str">
            <v/>
          </cell>
          <cell r="E325" t="str">
            <v>83201362</v>
          </cell>
          <cell r="F325" t="str">
            <v>YJ</v>
          </cell>
          <cell r="G325" t="str">
            <v>40</v>
          </cell>
          <cell r="H325" t="str">
            <v>*DBT_B014 Forward Exchange Transacti 0000003214143</v>
          </cell>
          <cell r="I325" t="str">
            <v>0000003214143</v>
          </cell>
          <cell r="J325" t="str">
            <v>001 LT01</v>
          </cell>
          <cell r="K325" t="str">
            <v/>
          </cell>
        </row>
        <row r="326">
          <cell r="A326" t="str">
            <v>8024</v>
          </cell>
          <cell r="B326" t="str">
            <v>7890</v>
          </cell>
          <cell r="C326" t="str">
            <v/>
          </cell>
          <cell r="D326" t="str">
            <v/>
          </cell>
          <cell r="E326" t="str">
            <v>83201361</v>
          </cell>
          <cell r="F326" t="str">
            <v>YJ</v>
          </cell>
          <cell r="G326" t="str">
            <v>40</v>
          </cell>
          <cell r="H326" t="str">
            <v>*DBT_C010 Clear Margin/Swap Accrual 0000003214142</v>
          </cell>
          <cell r="I326" t="str">
            <v>0000003214142</v>
          </cell>
          <cell r="J326" t="str">
            <v>001 LT01</v>
          </cell>
          <cell r="K326" t="str">
            <v/>
          </cell>
        </row>
        <row r="327">
          <cell r="A327" t="str">
            <v>8024</v>
          </cell>
          <cell r="B327" t="str">
            <v>7890</v>
          </cell>
          <cell r="C327" t="str">
            <v/>
          </cell>
          <cell r="D327" t="str">
            <v/>
          </cell>
          <cell r="E327" t="str">
            <v>83201361</v>
          </cell>
          <cell r="F327" t="str">
            <v>YJ</v>
          </cell>
          <cell r="G327" t="str">
            <v>40</v>
          </cell>
          <cell r="H327" t="str">
            <v>*DBT_B014 Forward Exchange Transacti 0000003214142</v>
          </cell>
          <cell r="I327" t="str">
            <v>0000003214142</v>
          </cell>
          <cell r="J327" t="str">
            <v>001 LT01</v>
          </cell>
          <cell r="K327" t="str">
            <v/>
          </cell>
        </row>
        <row r="328">
          <cell r="A328" t="str">
            <v>8024</v>
          </cell>
          <cell r="B328" t="str">
            <v>7890</v>
          </cell>
          <cell r="C328" t="str">
            <v/>
          </cell>
          <cell r="D328" t="str">
            <v/>
          </cell>
          <cell r="E328" t="str">
            <v>83201360</v>
          </cell>
          <cell r="F328" t="str">
            <v>YJ</v>
          </cell>
          <cell r="G328" t="str">
            <v>40</v>
          </cell>
          <cell r="H328" t="str">
            <v>*DBT_C010 Clear Margin/Swap Accrual 0000003214141</v>
          </cell>
          <cell r="I328" t="str">
            <v>0000003214141</v>
          </cell>
          <cell r="J328" t="str">
            <v>001 LT01</v>
          </cell>
          <cell r="K328" t="str">
            <v/>
          </cell>
        </row>
        <row r="329">
          <cell r="A329" t="str">
            <v>8024</v>
          </cell>
          <cell r="B329" t="str">
            <v>7890</v>
          </cell>
          <cell r="C329" t="str">
            <v/>
          </cell>
          <cell r="D329" t="str">
            <v/>
          </cell>
          <cell r="E329" t="str">
            <v>83201360</v>
          </cell>
          <cell r="F329" t="str">
            <v>YJ</v>
          </cell>
          <cell r="G329" t="str">
            <v>50</v>
          </cell>
          <cell r="H329" t="str">
            <v>*DBT_B013 Forward Exchange Transacti 0000003214141</v>
          </cell>
          <cell r="I329" t="str">
            <v>0000003214141</v>
          </cell>
          <cell r="J329" t="str">
            <v>001 LT01</v>
          </cell>
          <cell r="K329" t="str">
            <v/>
          </cell>
        </row>
        <row r="330">
          <cell r="A330" t="str">
            <v>8024</v>
          </cell>
          <cell r="B330" t="str">
            <v>7890</v>
          </cell>
          <cell r="C330" t="str">
            <v/>
          </cell>
          <cell r="D330" t="str">
            <v/>
          </cell>
          <cell r="E330" t="str">
            <v>83201402</v>
          </cell>
          <cell r="F330" t="str">
            <v>YJ</v>
          </cell>
          <cell r="G330" t="str">
            <v>40</v>
          </cell>
          <cell r="H330" t="str">
            <v>*DBT_B014 Forward Exchange Transacti 0000003214138</v>
          </cell>
          <cell r="I330" t="str">
            <v>0000003214138</v>
          </cell>
          <cell r="J330" t="str">
            <v>001 LT01</v>
          </cell>
          <cell r="K330" t="str">
            <v/>
          </cell>
        </row>
        <row r="331">
          <cell r="A331" t="str">
            <v>8024</v>
          </cell>
          <cell r="B331" t="str">
            <v>7890</v>
          </cell>
          <cell r="C331" t="str">
            <v/>
          </cell>
          <cell r="D331" t="str">
            <v/>
          </cell>
          <cell r="E331" t="str">
            <v>83201388</v>
          </cell>
          <cell r="F331" t="str">
            <v>YJ</v>
          </cell>
          <cell r="G331" t="str">
            <v>50</v>
          </cell>
          <cell r="H331" t="str">
            <v>*DBT_C009 Post Margin/Swap Accrual 0000003214137</v>
          </cell>
          <cell r="I331" t="str">
            <v>0000003214137</v>
          </cell>
          <cell r="J331" t="str">
            <v>001 LT01</v>
          </cell>
          <cell r="K331" t="str">
            <v/>
          </cell>
        </row>
        <row r="332">
          <cell r="A332" t="str">
            <v>8024</v>
          </cell>
          <cell r="B332" t="str">
            <v>7890</v>
          </cell>
          <cell r="C332" t="str">
            <v/>
          </cell>
          <cell r="D332" t="str">
            <v/>
          </cell>
          <cell r="E332" t="str">
            <v>83201388</v>
          </cell>
          <cell r="F332" t="str">
            <v>YJ</v>
          </cell>
          <cell r="G332" t="str">
            <v>40</v>
          </cell>
          <cell r="H332" t="str">
            <v>*DBT_B014 Forward Exchange Transacti 0000003214137</v>
          </cell>
          <cell r="I332" t="str">
            <v>0000003214137</v>
          </cell>
          <cell r="J332" t="str">
            <v>001 LT01</v>
          </cell>
          <cell r="K332" t="str">
            <v/>
          </cell>
        </row>
        <row r="333">
          <cell r="A333" t="str">
            <v>8024</v>
          </cell>
          <cell r="B333" t="str">
            <v>7890</v>
          </cell>
          <cell r="C333" t="str">
            <v/>
          </cell>
          <cell r="D333" t="str">
            <v/>
          </cell>
          <cell r="E333" t="str">
            <v>83201454</v>
          </cell>
          <cell r="F333" t="str">
            <v>YJ</v>
          </cell>
          <cell r="G333" t="str">
            <v>50</v>
          </cell>
          <cell r="H333" t="str">
            <v>*DBT_C009 Post Margin/Swap Accrual 0000003214136</v>
          </cell>
          <cell r="I333" t="str">
            <v>0000003214136</v>
          </cell>
          <cell r="J333" t="str">
            <v>001 LT01</v>
          </cell>
          <cell r="K333" t="str">
            <v/>
          </cell>
        </row>
        <row r="334">
          <cell r="A334" t="str">
            <v>8024</v>
          </cell>
          <cell r="B334" t="str">
            <v>7890</v>
          </cell>
          <cell r="C334" t="str">
            <v/>
          </cell>
          <cell r="D334" t="str">
            <v/>
          </cell>
          <cell r="E334" t="str">
            <v>83201454</v>
          </cell>
          <cell r="F334" t="str">
            <v>YJ</v>
          </cell>
          <cell r="G334" t="str">
            <v>40</v>
          </cell>
          <cell r="H334" t="str">
            <v>*DBT_B014 Forward Exchange Transacti 0000003214136</v>
          </cell>
          <cell r="I334" t="str">
            <v>0000003214136</v>
          </cell>
          <cell r="J334" t="str">
            <v>001 LT01</v>
          </cell>
          <cell r="K334" t="str">
            <v/>
          </cell>
        </row>
        <row r="335">
          <cell r="A335" t="str">
            <v>8024</v>
          </cell>
          <cell r="B335" t="str">
            <v>7890</v>
          </cell>
          <cell r="C335" t="str">
            <v/>
          </cell>
          <cell r="D335" t="str">
            <v/>
          </cell>
          <cell r="E335" t="str">
            <v>83201453</v>
          </cell>
          <cell r="F335" t="str">
            <v>YJ</v>
          </cell>
          <cell r="G335" t="str">
            <v>50</v>
          </cell>
          <cell r="H335" t="str">
            <v>*DBT_C009 Post Margin/Swap Accrual 0000003214135</v>
          </cell>
          <cell r="I335" t="str">
            <v>0000003214135</v>
          </cell>
          <cell r="J335" t="str">
            <v>001 LT01</v>
          </cell>
          <cell r="K335" t="str">
            <v/>
          </cell>
        </row>
        <row r="336">
          <cell r="A336" t="str">
            <v>8024</v>
          </cell>
          <cell r="B336" t="str">
            <v>7890</v>
          </cell>
          <cell r="C336" t="str">
            <v/>
          </cell>
          <cell r="D336" t="str">
            <v/>
          </cell>
          <cell r="E336" t="str">
            <v>83201453</v>
          </cell>
          <cell r="F336" t="str">
            <v>YJ</v>
          </cell>
          <cell r="G336" t="str">
            <v>40</v>
          </cell>
          <cell r="H336" t="str">
            <v>*DBT_B014 Forward Exchange Transacti 0000003214135</v>
          </cell>
          <cell r="I336" t="str">
            <v>0000003214135</v>
          </cell>
          <cell r="J336" t="str">
            <v>001 LT01</v>
          </cell>
          <cell r="K336" t="str">
            <v/>
          </cell>
        </row>
        <row r="337">
          <cell r="A337" t="str">
            <v>8024</v>
          </cell>
          <cell r="B337" t="str">
            <v>7890</v>
          </cell>
          <cell r="C337" t="str">
            <v/>
          </cell>
          <cell r="D337" t="str">
            <v/>
          </cell>
          <cell r="E337" t="str">
            <v>83201452</v>
          </cell>
          <cell r="F337" t="str">
            <v>YJ</v>
          </cell>
          <cell r="G337" t="str">
            <v>50</v>
          </cell>
          <cell r="H337" t="str">
            <v>*DBT_C009 Post Margin/Swap Accrual 0000003214134</v>
          </cell>
          <cell r="I337" t="str">
            <v>0000003214134</v>
          </cell>
          <cell r="J337" t="str">
            <v>001 LT01</v>
          </cell>
          <cell r="K337" t="str">
            <v/>
          </cell>
        </row>
        <row r="338">
          <cell r="A338" t="str">
            <v>8024</v>
          </cell>
          <cell r="B338" t="str">
            <v>7890</v>
          </cell>
          <cell r="C338" t="str">
            <v/>
          </cell>
          <cell r="D338" t="str">
            <v/>
          </cell>
          <cell r="E338" t="str">
            <v>83201452</v>
          </cell>
          <cell r="F338" t="str">
            <v>YJ</v>
          </cell>
          <cell r="G338" t="str">
            <v>40</v>
          </cell>
          <cell r="H338" t="str">
            <v>*DBT_B014 Forward Exchange Transacti 0000003214134</v>
          </cell>
          <cell r="I338" t="str">
            <v>0000003214134</v>
          </cell>
          <cell r="J338" t="str">
            <v>001 LT01</v>
          </cell>
          <cell r="K338" t="str">
            <v/>
          </cell>
        </row>
        <row r="339">
          <cell r="A339" t="str">
            <v>8024</v>
          </cell>
          <cell r="B339" t="str">
            <v>7890</v>
          </cell>
          <cell r="C339" t="str">
            <v/>
          </cell>
          <cell r="D339" t="str">
            <v/>
          </cell>
          <cell r="E339" t="str">
            <v>83201407</v>
          </cell>
          <cell r="F339" t="str">
            <v>YJ</v>
          </cell>
          <cell r="G339" t="str">
            <v>50</v>
          </cell>
          <cell r="H339" t="str">
            <v>*DBT_C009 Post Margin/Swap Accrual 0000003214133</v>
          </cell>
          <cell r="I339" t="str">
            <v>0000003214133</v>
          </cell>
          <cell r="J339" t="str">
            <v>001 LT01</v>
          </cell>
          <cell r="K339" t="str">
            <v/>
          </cell>
        </row>
        <row r="340">
          <cell r="A340" t="str">
            <v>8024</v>
          </cell>
          <cell r="B340" t="str">
            <v>7890</v>
          </cell>
          <cell r="C340" t="str">
            <v/>
          </cell>
          <cell r="D340" t="str">
            <v/>
          </cell>
          <cell r="E340" t="str">
            <v>83201407</v>
          </cell>
          <cell r="F340" t="str">
            <v>YJ</v>
          </cell>
          <cell r="G340" t="str">
            <v>40</v>
          </cell>
          <cell r="H340" t="str">
            <v>*DBT_B014 Forward Exchange Transacti 0000003214133</v>
          </cell>
          <cell r="I340" t="str">
            <v>0000003214133</v>
          </cell>
          <cell r="J340" t="str">
            <v>001 LT01</v>
          </cell>
          <cell r="K340" t="str">
            <v/>
          </cell>
        </row>
        <row r="341">
          <cell r="A341" t="str">
            <v>8024</v>
          </cell>
          <cell r="B341" t="str">
            <v>7890</v>
          </cell>
          <cell r="C341" t="str">
            <v/>
          </cell>
          <cell r="D341" t="str">
            <v/>
          </cell>
          <cell r="E341" t="str">
            <v>83201406</v>
          </cell>
          <cell r="F341" t="str">
            <v>YJ</v>
          </cell>
          <cell r="G341" t="str">
            <v>50</v>
          </cell>
          <cell r="H341" t="str">
            <v>*DBT_C009 Post Margin/Swap Accrual 0000003214132</v>
          </cell>
          <cell r="I341" t="str">
            <v>0000003214132</v>
          </cell>
          <cell r="J341" t="str">
            <v>001 LT01</v>
          </cell>
          <cell r="K341" t="str">
            <v/>
          </cell>
        </row>
        <row r="342">
          <cell r="A342" t="str">
            <v>8024</v>
          </cell>
          <cell r="B342" t="str">
            <v>7890</v>
          </cell>
          <cell r="C342" t="str">
            <v/>
          </cell>
          <cell r="D342" t="str">
            <v/>
          </cell>
          <cell r="E342" t="str">
            <v>83201406</v>
          </cell>
          <cell r="F342" t="str">
            <v>YJ</v>
          </cell>
          <cell r="G342" t="str">
            <v>40</v>
          </cell>
          <cell r="H342" t="str">
            <v>*DBT_B014 Forward Exchange Transacti 0000003214132</v>
          </cell>
          <cell r="I342" t="str">
            <v>0000003214132</v>
          </cell>
          <cell r="J342" t="str">
            <v>001 LT01</v>
          </cell>
          <cell r="K342" t="str">
            <v/>
          </cell>
        </row>
        <row r="343">
          <cell r="A343" t="str">
            <v>8024</v>
          </cell>
          <cell r="B343" t="str">
            <v>7890</v>
          </cell>
          <cell r="C343" t="str">
            <v/>
          </cell>
          <cell r="D343" t="str">
            <v/>
          </cell>
          <cell r="E343" t="str">
            <v>83201415</v>
          </cell>
          <cell r="F343" t="str">
            <v>YJ</v>
          </cell>
          <cell r="G343" t="str">
            <v>50</v>
          </cell>
          <cell r="H343" t="str">
            <v>*DBT_C009 Post Margin/Swap Accrual 0000003214131</v>
          </cell>
          <cell r="I343" t="str">
            <v>0000003214131</v>
          </cell>
          <cell r="J343" t="str">
            <v>001 LT01</v>
          </cell>
          <cell r="K343" t="str">
            <v/>
          </cell>
        </row>
        <row r="344">
          <cell r="A344" t="str">
            <v>8024</v>
          </cell>
          <cell r="B344" t="str">
            <v>7890</v>
          </cell>
          <cell r="C344" t="str">
            <v/>
          </cell>
          <cell r="D344" t="str">
            <v/>
          </cell>
          <cell r="E344" t="str">
            <v>83201415</v>
          </cell>
          <cell r="F344" t="str">
            <v>YJ</v>
          </cell>
          <cell r="G344" t="str">
            <v>40</v>
          </cell>
          <cell r="H344" t="str">
            <v>*DBT_B014 Forward Exchange Transacti 0000003214131</v>
          </cell>
          <cell r="I344" t="str">
            <v>0000003214131</v>
          </cell>
          <cell r="J344" t="str">
            <v>001 LT01</v>
          </cell>
          <cell r="K344" t="str">
            <v/>
          </cell>
        </row>
        <row r="345">
          <cell r="A345" t="str">
            <v>8024</v>
          </cell>
          <cell r="B345" t="str">
            <v>7890</v>
          </cell>
          <cell r="C345" t="str">
            <v/>
          </cell>
          <cell r="D345" t="str">
            <v/>
          </cell>
          <cell r="E345" t="str">
            <v>83201414</v>
          </cell>
          <cell r="F345" t="str">
            <v>YJ</v>
          </cell>
          <cell r="G345" t="str">
            <v>50</v>
          </cell>
          <cell r="H345" t="str">
            <v>*DBT_C009 Post Margin/Swap Accrual 0000003214130</v>
          </cell>
          <cell r="I345" t="str">
            <v>0000003214130</v>
          </cell>
          <cell r="J345" t="str">
            <v>001 LT01</v>
          </cell>
          <cell r="K345" t="str">
            <v/>
          </cell>
        </row>
        <row r="346">
          <cell r="A346" t="str">
            <v>8024</v>
          </cell>
          <cell r="B346" t="str">
            <v>7890</v>
          </cell>
          <cell r="C346" t="str">
            <v/>
          </cell>
          <cell r="D346" t="str">
            <v/>
          </cell>
          <cell r="E346" t="str">
            <v>83201414</v>
          </cell>
          <cell r="F346" t="str">
            <v>YJ</v>
          </cell>
          <cell r="G346" t="str">
            <v>40</v>
          </cell>
          <cell r="H346" t="str">
            <v>*DBT_B014 Forward Exchange Transacti 0000003214130</v>
          </cell>
          <cell r="I346" t="str">
            <v>0000003214130</v>
          </cell>
          <cell r="J346" t="str">
            <v>001 LT01</v>
          </cell>
          <cell r="K346" t="str">
            <v/>
          </cell>
        </row>
        <row r="347">
          <cell r="A347" t="str">
            <v>8024</v>
          </cell>
          <cell r="B347" t="str">
            <v>7890</v>
          </cell>
          <cell r="C347" t="str">
            <v/>
          </cell>
          <cell r="D347" t="str">
            <v/>
          </cell>
          <cell r="E347" t="str">
            <v>83201413</v>
          </cell>
          <cell r="F347" t="str">
            <v>YJ</v>
          </cell>
          <cell r="G347" t="str">
            <v>50</v>
          </cell>
          <cell r="H347" t="str">
            <v>*DBT_C009 Post Margin/Swap Accrual 0000003214129</v>
          </cell>
          <cell r="I347" t="str">
            <v>0000003214129</v>
          </cell>
          <cell r="J347" t="str">
            <v>001 LT01</v>
          </cell>
          <cell r="K347" t="str">
            <v/>
          </cell>
        </row>
        <row r="348">
          <cell r="A348" t="str">
            <v>8024</v>
          </cell>
          <cell r="B348" t="str">
            <v>7890</v>
          </cell>
          <cell r="C348" t="str">
            <v/>
          </cell>
          <cell r="D348" t="str">
            <v/>
          </cell>
          <cell r="E348" t="str">
            <v>83201413</v>
          </cell>
          <cell r="F348" t="str">
            <v>YJ</v>
          </cell>
          <cell r="G348" t="str">
            <v>40</v>
          </cell>
          <cell r="H348" t="str">
            <v>*DBT_B014 Forward Exchange Transacti 0000003214129</v>
          </cell>
          <cell r="I348" t="str">
            <v>0000003214129</v>
          </cell>
          <cell r="J348" t="str">
            <v>001 LT01</v>
          </cell>
          <cell r="K348" t="str">
            <v/>
          </cell>
        </row>
        <row r="349">
          <cell r="A349" t="str">
            <v>8024</v>
          </cell>
          <cell r="B349" t="str">
            <v>7890</v>
          </cell>
          <cell r="C349" t="str">
            <v/>
          </cell>
          <cell r="D349" t="str">
            <v/>
          </cell>
          <cell r="E349" t="str">
            <v>83201412</v>
          </cell>
          <cell r="F349" t="str">
            <v>YJ</v>
          </cell>
          <cell r="G349" t="str">
            <v>50</v>
          </cell>
          <cell r="H349" t="str">
            <v>*DBT_C009 Post Margin/Swap Accrual 0000003214128</v>
          </cell>
          <cell r="I349" t="str">
            <v>0000003214128</v>
          </cell>
          <cell r="J349" t="str">
            <v>001 LT01</v>
          </cell>
          <cell r="K349" t="str">
            <v/>
          </cell>
        </row>
        <row r="350">
          <cell r="A350" t="str">
            <v>8024</v>
          </cell>
          <cell r="B350" t="str">
            <v>7890</v>
          </cell>
          <cell r="C350" t="str">
            <v/>
          </cell>
          <cell r="D350" t="str">
            <v/>
          </cell>
          <cell r="E350" t="str">
            <v>83201412</v>
          </cell>
          <cell r="F350" t="str">
            <v>YJ</v>
          </cell>
          <cell r="G350" t="str">
            <v>40</v>
          </cell>
          <cell r="H350" t="str">
            <v>*DBT_B014 Forward Exchange Transacti 0000003214128</v>
          </cell>
          <cell r="I350" t="str">
            <v>0000003214128</v>
          </cell>
          <cell r="J350" t="str">
            <v>001 LT01</v>
          </cell>
          <cell r="K350" t="str">
            <v/>
          </cell>
        </row>
        <row r="351">
          <cell r="A351" t="str">
            <v>8024</v>
          </cell>
          <cell r="B351" t="str">
            <v>7890</v>
          </cell>
          <cell r="C351" t="str">
            <v/>
          </cell>
          <cell r="D351" t="str">
            <v/>
          </cell>
          <cell r="E351" t="str">
            <v>83201513</v>
          </cell>
          <cell r="F351" t="str">
            <v>YJ</v>
          </cell>
          <cell r="G351" t="str">
            <v>50</v>
          </cell>
          <cell r="H351" t="str">
            <v>*DBT_C009 Post Margin/Swap Accrual 0000003214127</v>
          </cell>
          <cell r="I351" t="str">
            <v>0000003214127</v>
          </cell>
          <cell r="J351" t="str">
            <v>001 LT01</v>
          </cell>
          <cell r="K351" t="str">
            <v/>
          </cell>
        </row>
        <row r="352">
          <cell r="A352" t="str">
            <v>8024</v>
          </cell>
          <cell r="B352" t="str">
            <v>7890</v>
          </cell>
          <cell r="C352" t="str">
            <v/>
          </cell>
          <cell r="D352" t="str">
            <v/>
          </cell>
          <cell r="E352" t="str">
            <v>83201513</v>
          </cell>
          <cell r="F352" t="str">
            <v>YJ</v>
          </cell>
          <cell r="G352" t="str">
            <v>40</v>
          </cell>
          <cell r="H352" t="str">
            <v>*DBT_B014 Forward Exchange Transacti 0000003214127</v>
          </cell>
          <cell r="I352" t="str">
            <v>0000003214127</v>
          </cell>
          <cell r="J352" t="str">
            <v>001 LT01</v>
          </cell>
          <cell r="K352" t="str">
            <v/>
          </cell>
        </row>
        <row r="353">
          <cell r="A353" t="str">
            <v>8024</v>
          </cell>
          <cell r="B353" t="str">
            <v>7890</v>
          </cell>
          <cell r="C353" t="str">
            <v/>
          </cell>
          <cell r="D353" t="str">
            <v/>
          </cell>
          <cell r="E353" t="str">
            <v>83201512</v>
          </cell>
          <cell r="F353" t="str">
            <v>YJ</v>
          </cell>
          <cell r="G353" t="str">
            <v>50</v>
          </cell>
          <cell r="H353" t="str">
            <v>*DBT_C009 Post Margin/Swap Accrual 0000003214126</v>
          </cell>
          <cell r="I353" t="str">
            <v>0000003214126</v>
          </cell>
          <cell r="J353" t="str">
            <v>001 LT01</v>
          </cell>
          <cell r="K353" t="str">
            <v/>
          </cell>
        </row>
        <row r="354">
          <cell r="A354" t="str">
            <v>8024</v>
          </cell>
          <cell r="B354" t="str">
            <v>7890</v>
          </cell>
          <cell r="C354" t="str">
            <v/>
          </cell>
          <cell r="D354" t="str">
            <v/>
          </cell>
          <cell r="E354" t="str">
            <v>83201512</v>
          </cell>
          <cell r="F354" t="str">
            <v>YJ</v>
          </cell>
          <cell r="G354" t="str">
            <v>40</v>
          </cell>
          <cell r="H354" t="str">
            <v>*DBT_B014 Forward Exchange Transacti 0000003214126</v>
          </cell>
          <cell r="I354" t="str">
            <v>0000003214126</v>
          </cell>
          <cell r="J354" t="str">
            <v>001 LT01</v>
          </cell>
          <cell r="K354" t="str">
            <v/>
          </cell>
        </row>
        <row r="355">
          <cell r="A355" t="str">
            <v>8024</v>
          </cell>
          <cell r="B355" t="str">
            <v>7890</v>
          </cell>
          <cell r="C355" t="str">
            <v/>
          </cell>
          <cell r="D355" t="str">
            <v/>
          </cell>
          <cell r="E355" t="str">
            <v>83202033</v>
          </cell>
          <cell r="F355" t="str">
            <v>YJ</v>
          </cell>
          <cell r="G355" t="str">
            <v>50</v>
          </cell>
          <cell r="H355" t="str">
            <v>*DBT_C009 Post Margin/Swap Accrual 0000003214125</v>
          </cell>
          <cell r="I355" t="str">
            <v>0000003214125</v>
          </cell>
          <cell r="J355" t="str">
            <v>001 LT01</v>
          </cell>
          <cell r="K355" t="str">
            <v/>
          </cell>
        </row>
        <row r="356">
          <cell r="A356" t="str">
            <v>8024</v>
          </cell>
          <cell r="B356" t="str">
            <v>7890</v>
          </cell>
          <cell r="C356" t="str">
            <v/>
          </cell>
          <cell r="D356" t="str">
            <v/>
          </cell>
          <cell r="E356" t="str">
            <v>83202033</v>
          </cell>
          <cell r="F356" t="str">
            <v>YJ</v>
          </cell>
          <cell r="G356" t="str">
            <v>40</v>
          </cell>
          <cell r="H356" t="str">
            <v>*DBT_B014 Forward Exchange Transacti 0000003214125</v>
          </cell>
          <cell r="I356" t="str">
            <v>0000003214125</v>
          </cell>
          <cell r="J356" t="str">
            <v>001 LT01</v>
          </cell>
          <cell r="K356" t="str">
            <v/>
          </cell>
        </row>
        <row r="357">
          <cell r="A357" t="str">
            <v>8024</v>
          </cell>
          <cell r="B357" t="str">
            <v>7890</v>
          </cell>
          <cell r="C357" t="str">
            <v/>
          </cell>
          <cell r="D357" t="str">
            <v/>
          </cell>
          <cell r="E357" t="str">
            <v>83201410</v>
          </cell>
          <cell r="F357" t="str">
            <v>YJ</v>
          </cell>
          <cell r="G357" t="str">
            <v>40</v>
          </cell>
          <cell r="H357" t="str">
            <v>*DBT_B014 Forward Exchange Transacti 0000003214124</v>
          </cell>
          <cell r="I357" t="str">
            <v>0000003214124</v>
          </cell>
          <cell r="J357" t="str">
            <v>001 LT01</v>
          </cell>
          <cell r="K357" t="str">
            <v/>
          </cell>
        </row>
        <row r="358">
          <cell r="A358" t="str">
            <v>8024</v>
          </cell>
          <cell r="B358" t="str">
            <v>7890</v>
          </cell>
          <cell r="C358" t="str">
            <v/>
          </cell>
          <cell r="D358" t="str">
            <v/>
          </cell>
          <cell r="E358" t="str">
            <v>83203930</v>
          </cell>
          <cell r="F358" t="str">
            <v>YJ</v>
          </cell>
          <cell r="G358" t="str">
            <v>40</v>
          </cell>
          <cell r="H358" t="str">
            <v>*DBT_B014 Forward Exchange Transacti 0000003214124</v>
          </cell>
          <cell r="I358" t="str">
            <v>0000003214124</v>
          </cell>
          <cell r="J358" t="str">
            <v>001 LT01</v>
          </cell>
          <cell r="K358" t="str">
            <v/>
          </cell>
        </row>
        <row r="359">
          <cell r="A359" t="str">
            <v>8024</v>
          </cell>
          <cell r="B359" t="str">
            <v>7890</v>
          </cell>
          <cell r="C359" t="str">
            <v/>
          </cell>
          <cell r="D359" t="str">
            <v/>
          </cell>
          <cell r="E359" t="str">
            <v>83203281</v>
          </cell>
          <cell r="F359" t="str">
            <v>YJ</v>
          </cell>
          <cell r="G359" t="str">
            <v>40</v>
          </cell>
          <cell r="H359" t="str">
            <v>*DBT_C010 Clear Margin/Swap Accrual 0000003214123</v>
          </cell>
          <cell r="I359" t="str">
            <v>0000003214123</v>
          </cell>
          <cell r="J359" t="str">
            <v>001 LT01</v>
          </cell>
          <cell r="K359" t="str">
            <v/>
          </cell>
        </row>
        <row r="360">
          <cell r="A360" t="str">
            <v>8024</v>
          </cell>
          <cell r="B360" t="str">
            <v>7890</v>
          </cell>
          <cell r="C360" t="str">
            <v/>
          </cell>
          <cell r="D360" t="str">
            <v/>
          </cell>
          <cell r="E360" t="str">
            <v>83203281</v>
          </cell>
          <cell r="F360" t="str">
            <v>YJ</v>
          </cell>
          <cell r="G360" t="str">
            <v>50</v>
          </cell>
          <cell r="H360" t="str">
            <v>*DBT_B013 Forward Exchange Transacti 0000003214123</v>
          </cell>
          <cell r="I360" t="str">
            <v>0000003214123</v>
          </cell>
          <cell r="J360" t="str">
            <v>001 LT01</v>
          </cell>
          <cell r="K360" t="str">
            <v/>
          </cell>
        </row>
        <row r="361">
          <cell r="A361" t="str">
            <v>8024</v>
          </cell>
          <cell r="B361" t="str">
            <v>7890</v>
          </cell>
          <cell r="C361" t="str">
            <v/>
          </cell>
          <cell r="D361" t="str">
            <v/>
          </cell>
          <cell r="E361" t="str">
            <v>83201411</v>
          </cell>
          <cell r="F361" t="str">
            <v>YJ</v>
          </cell>
          <cell r="G361" t="str">
            <v>50</v>
          </cell>
          <cell r="H361" t="str">
            <v>*DBT_B013 Forward Exchange Transacti 0000003214122</v>
          </cell>
          <cell r="I361" t="str">
            <v>0000003214122</v>
          </cell>
          <cell r="J361" t="str">
            <v>001 LT01</v>
          </cell>
          <cell r="K361" t="str">
            <v/>
          </cell>
        </row>
        <row r="362">
          <cell r="A362" t="str">
            <v>8024</v>
          </cell>
          <cell r="B362" t="str">
            <v>7890</v>
          </cell>
          <cell r="C362" t="str">
            <v/>
          </cell>
          <cell r="D362" t="str">
            <v/>
          </cell>
          <cell r="E362" t="str">
            <v>83203929</v>
          </cell>
          <cell r="F362" t="str">
            <v>YJ</v>
          </cell>
          <cell r="G362" t="str">
            <v>40</v>
          </cell>
          <cell r="H362" t="str">
            <v>*DBT_B014 Forward Exchange Transacti 0000003214121</v>
          </cell>
          <cell r="I362" t="str">
            <v>0000003214121</v>
          </cell>
          <cell r="J362" t="str">
            <v>001 LT01</v>
          </cell>
          <cell r="K362" t="str">
            <v/>
          </cell>
        </row>
        <row r="363">
          <cell r="A363" t="str">
            <v>8024</v>
          </cell>
          <cell r="B363" t="str">
            <v>7890</v>
          </cell>
          <cell r="C363" t="str">
            <v/>
          </cell>
          <cell r="D363" t="str">
            <v/>
          </cell>
          <cell r="E363" t="str">
            <v>83203928</v>
          </cell>
          <cell r="F363" t="str">
            <v>YJ</v>
          </cell>
          <cell r="G363" t="str">
            <v>50</v>
          </cell>
          <cell r="H363" t="str">
            <v>*DBT_B013 Forward Exchange Transacti 0000003214120</v>
          </cell>
          <cell r="I363" t="str">
            <v>0000003214120</v>
          </cell>
          <cell r="J363" t="str">
            <v>001 LT01</v>
          </cell>
          <cell r="K363" t="str">
            <v/>
          </cell>
        </row>
        <row r="364">
          <cell r="A364" t="str">
            <v>8024</v>
          </cell>
          <cell r="B364" t="str">
            <v>7890</v>
          </cell>
          <cell r="C364" t="str">
            <v/>
          </cell>
          <cell r="D364" t="str">
            <v/>
          </cell>
          <cell r="E364" t="str">
            <v>83201409</v>
          </cell>
          <cell r="F364" t="str">
            <v>YJ</v>
          </cell>
          <cell r="G364" t="str">
            <v>50</v>
          </cell>
          <cell r="H364" t="str">
            <v>*DBT_B013 Forward Exchange Transacti 0000003214119</v>
          </cell>
          <cell r="I364" t="str">
            <v>0000003214119</v>
          </cell>
          <cell r="J364" t="str">
            <v>001 LT01</v>
          </cell>
          <cell r="K364" t="str">
            <v/>
          </cell>
        </row>
        <row r="365">
          <cell r="A365" t="str">
            <v>8024</v>
          </cell>
          <cell r="B365" t="str">
            <v>7890</v>
          </cell>
          <cell r="C365" t="str">
            <v/>
          </cell>
          <cell r="D365" t="str">
            <v/>
          </cell>
          <cell r="E365" t="str">
            <v>83201378</v>
          </cell>
          <cell r="F365" t="str">
            <v>YJ</v>
          </cell>
          <cell r="G365" t="str">
            <v>40</v>
          </cell>
          <cell r="H365" t="str">
            <v>*DBT_B014 Forward Exchange Transacti 0000003214118</v>
          </cell>
          <cell r="I365" t="str">
            <v>0000003214118</v>
          </cell>
          <cell r="J365" t="str">
            <v>001 LT01</v>
          </cell>
          <cell r="K365" t="str">
            <v/>
          </cell>
        </row>
        <row r="366">
          <cell r="A366" t="str">
            <v>8024</v>
          </cell>
          <cell r="B366" t="str">
            <v>7890</v>
          </cell>
          <cell r="C366" t="str">
            <v/>
          </cell>
          <cell r="D366" t="str">
            <v/>
          </cell>
          <cell r="E366" t="str">
            <v>83201434</v>
          </cell>
          <cell r="F366" t="str">
            <v>YJ</v>
          </cell>
          <cell r="G366" t="str">
            <v>40</v>
          </cell>
          <cell r="H366" t="str">
            <v>*DBT_B014 Forward Exchange Transacti 0000003214117</v>
          </cell>
          <cell r="I366" t="str">
            <v>0000003214117</v>
          </cell>
          <cell r="J366" t="str">
            <v>001 LT01</v>
          </cell>
          <cell r="K366" t="str">
            <v/>
          </cell>
        </row>
        <row r="367">
          <cell r="A367" t="str">
            <v>8024</v>
          </cell>
          <cell r="B367" t="str">
            <v>7890</v>
          </cell>
          <cell r="C367" t="str">
            <v/>
          </cell>
          <cell r="D367" t="str">
            <v/>
          </cell>
          <cell r="E367" t="str">
            <v>83201401</v>
          </cell>
          <cell r="F367" t="str">
            <v>YJ</v>
          </cell>
          <cell r="G367" t="str">
            <v>40</v>
          </cell>
          <cell r="H367" t="str">
            <v>*DBT_B014 Forward Exchange Transacti 0000003214116</v>
          </cell>
          <cell r="I367" t="str">
            <v>0000003214116</v>
          </cell>
          <cell r="J367" t="str">
            <v>001 LT01</v>
          </cell>
          <cell r="K367" t="str">
            <v/>
          </cell>
        </row>
        <row r="368">
          <cell r="A368" t="str">
            <v>8024</v>
          </cell>
          <cell r="B368" t="str">
            <v>7890</v>
          </cell>
          <cell r="C368" t="str">
            <v/>
          </cell>
          <cell r="D368" t="str">
            <v/>
          </cell>
          <cell r="E368" t="str">
            <v>83201400</v>
          </cell>
          <cell r="F368" t="str">
            <v>YJ</v>
          </cell>
          <cell r="G368" t="str">
            <v>40</v>
          </cell>
          <cell r="H368" t="str">
            <v>*DBT_C010 Clear Margin/Swap Accrual 0000003214115</v>
          </cell>
          <cell r="I368" t="str">
            <v>0000003214115</v>
          </cell>
          <cell r="J368" t="str">
            <v>001 LT01</v>
          </cell>
          <cell r="K368" t="str">
            <v/>
          </cell>
        </row>
        <row r="369">
          <cell r="A369" t="str">
            <v>8024</v>
          </cell>
          <cell r="B369" t="str">
            <v>7890</v>
          </cell>
          <cell r="C369" t="str">
            <v/>
          </cell>
          <cell r="D369" t="str">
            <v/>
          </cell>
          <cell r="E369" t="str">
            <v>83201400</v>
          </cell>
          <cell r="F369" t="str">
            <v>YJ</v>
          </cell>
          <cell r="G369" t="str">
            <v>50</v>
          </cell>
          <cell r="H369" t="str">
            <v>*DBT_B013 Forward Exchange Transacti 0000003214115</v>
          </cell>
          <cell r="I369" t="str">
            <v>0000003214115</v>
          </cell>
          <cell r="J369" t="str">
            <v>001 LT01</v>
          </cell>
          <cell r="K369" t="str">
            <v/>
          </cell>
        </row>
        <row r="370">
          <cell r="A370" t="str">
            <v>8024</v>
          </cell>
          <cell r="B370" t="str">
            <v>7890</v>
          </cell>
          <cell r="C370" t="str">
            <v/>
          </cell>
          <cell r="D370" t="str">
            <v/>
          </cell>
          <cell r="E370" t="str">
            <v>83202127</v>
          </cell>
          <cell r="F370" t="str">
            <v>YJ</v>
          </cell>
          <cell r="G370" t="str">
            <v>40</v>
          </cell>
          <cell r="H370" t="str">
            <v>*DBT_C010 Clear Margin/Swap Accrual 0000003214114</v>
          </cell>
          <cell r="I370" t="str">
            <v>0000003214114</v>
          </cell>
          <cell r="J370" t="str">
            <v>001 LT01</v>
          </cell>
          <cell r="K370" t="str">
            <v/>
          </cell>
        </row>
        <row r="371">
          <cell r="A371" t="str">
            <v>8024</v>
          </cell>
          <cell r="B371" t="str">
            <v>7890</v>
          </cell>
          <cell r="C371" t="str">
            <v/>
          </cell>
          <cell r="D371" t="str">
            <v/>
          </cell>
          <cell r="E371" t="str">
            <v>83202127</v>
          </cell>
          <cell r="F371" t="str">
            <v>YJ</v>
          </cell>
          <cell r="G371" t="str">
            <v>40</v>
          </cell>
          <cell r="H371" t="str">
            <v>*DBT_B014 Forward Exchange Transacti 0000003214114</v>
          </cell>
          <cell r="I371" t="str">
            <v>0000003214114</v>
          </cell>
          <cell r="J371" t="str">
            <v>001 LT01</v>
          </cell>
          <cell r="K371" t="str">
            <v/>
          </cell>
        </row>
        <row r="372">
          <cell r="A372" t="str">
            <v>8024</v>
          </cell>
          <cell r="B372" t="str">
            <v>7890</v>
          </cell>
          <cell r="C372" t="str">
            <v/>
          </cell>
          <cell r="D372" t="str">
            <v/>
          </cell>
          <cell r="E372" t="str">
            <v>83201348</v>
          </cell>
          <cell r="F372" t="str">
            <v>YJ</v>
          </cell>
          <cell r="G372" t="str">
            <v>40</v>
          </cell>
          <cell r="H372" t="str">
            <v>*DBT_C010 Clear Margin/Swap Accrual 0000003214113</v>
          </cell>
          <cell r="I372" t="str">
            <v>0000003214113</v>
          </cell>
          <cell r="J372" t="str">
            <v>001 LT01</v>
          </cell>
          <cell r="K372" t="str">
            <v/>
          </cell>
        </row>
        <row r="373">
          <cell r="A373" t="str">
            <v>8024</v>
          </cell>
          <cell r="B373" t="str">
            <v>7890</v>
          </cell>
          <cell r="C373" t="str">
            <v/>
          </cell>
          <cell r="D373" t="str">
            <v/>
          </cell>
          <cell r="E373" t="str">
            <v>83201348</v>
          </cell>
          <cell r="F373" t="str">
            <v>YJ</v>
          </cell>
          <cell r="G373" t="str">
            <v>40</v>
          </cell>
          <cell r="H373" t="str">
            <v>*DBT_B014 Forward Exchange Transacti 0000003214113</v>
          </cell>
          <cell r="I373" t="str">
            <v>0000003214113</v>
          </cell>
          <cell r="J373" t="str">
            <v>001 LT01</v>
          </cell>
          <cell r="K373" t="str">
            <v/>
          </cell>
        </row>
        <row r="374">
          <cell r="A374" t="str">
            <v>8024</v>
          </cell>
          <cell r="B374" t="str">
            <v>7890</v>
          </cell>
          <cell r="C374" t="str">
            <v/>
          </cell>
          <cell r="D374" t="str">
            <v/>
          </cell>
          <cell r="E374" t="str">
            <v>83201347</v>
          </cell>
          <cell r="F374" t="str">
            <v>YJ</v>
          </cell>
          <cell r="G374" t="str">
            <v>40</v>
          </cell>
          <cell r="H374" t="str">
            <v>*DBT_C010 Clear Margin/Swap Accrual 0000003214112</v>
          </cell>
          <cell r="I374" t="str">
            <v>0000003214112</v>
          </cell>
          <cell r="J374" t="str">
            <v>001 LT01</v>
          </cell>
          <cell r="K374" t="str">
            <v/>
          </cell>
        </row>
        <row r="375">
          <cell r="A375" t="str">
            <v>8024</v>
          </cell>
          <cell r="B375" t="str">
            <v>7890</v>
          </cell>
          <cell r="C375" t="str">
            <v/>
          </cell>
          <cell r="D375" t="str">
            <v/>
          </cell>
          <cell r="E375" t="str">
            <v>83201347</v>
          </cell>
          <cell r="F375" t="str">
            <v>YJ</v>
          </cell>
          <cell r="G375" t="str">
            <v>40</v>
          </cell>
          <cell r="H375" t="str">
            <v>*DBT_B014 Forward Exchange Transacti 0000003214112</v>
          </cell>
          <cell r="I375" t="str">
            <v>0000003214112</v>
          </cell>
          <cell r="J375" t="str">
            <v>001 LT01</v>
          </cell>
          <cell r="K375" t="str">
            <v/>
          </cell>
        </row>
        <row r="376">
          <cell r="A376" t="str">
            <v>8024</v>
          </cell>
          <cell r="B376" t="str">
            <v>7890</v>
          </cell>
          <cell r="C376" t="str">
            <v/>
          </cell>
          <cell r="D376" t="str">
            <v/>
          </cell>
          <cell r="E376" t="str">
            <v>83201346</v>
          </cell>
          <cell r="F376" t="str">
            <v>YJ</v>
          </cell>
          <cell r="G376" t="str">
            <v>40</v>
          </cell>
          <cell r="H376" t="str">
            <v>*DBT_C010 Clear Margin/Swap Accrual 0000003214111</v>
          </cell>
          <cell r="I376" t="str">
            <v>0000003214111</v>
          </cell>
          <cell r="J376" t="str">
            <v>001 LT01</v>
          </cell>
          <cell r="K376" t="str">
            <v/>
          </cell>
        </row>
        <row r="377">
          <cell r="A377" t="str">
            <v>8024</v>
          </cell>
          <cell r="B377" t="str">
            <v>7890</v>
          </cell>
          <cell r="C377" t="str">
            <v/>
          </cell>
          <cell r="D377" t="str">
            <v/>
          </cell>
          <cell r="E377" t="str">
            <v>83201346</v>
          </cell>
          <cell r="F377" t="str">
            <v>YJ</v>
          </cell>
          <cell r="G377" t="str">
            <v>40</v>
          </cell>
          <cell r="H377" t="str">
            <v>*DBT_B014 Forward Exchange Transacti 0000003214111</v>
          </cell>
          <cell r="I377" t="str">
            <v>0000003214111</v>
          </cell>
          <cell r="J377" t="str">
            <v>001 LT01</v>
          </cell>
          <cell r="K377" t="str">
            <v/>
          </cell>
        </row>
        <row r="378">
          <cell r="A378" t="str">
            <v>8024</v>
          </cell>
          <cell r="B378" t="str">
            <v>7890</v>
          </cell>
          <cell r="C378" t="str">
            <v/>
          </cell>
          <cell r="D378" t="str">
            <v/>
          </cell>
          <cell r="E378" t="str">
            <v>83201345</v>
          </cell>
          <cell r="F378" t="str">
            <v>YJ</v>
          </cell>
          <cell r="G378" t="str">
            <v>40</v>
          </cell>
          <cell r="H378" t="str">
            <v>*DBT_B014 Forward Exchange Transacti 0000003214110</v>
          </cell>
          <cell r="I378" t="str">
            <v>0000003214110</v>
          </cell>
          <cell r="J378" t="str">
            <v>001 LT01</v>
          </cell>
          <cell r="K378" t="str">
            <v/>
          </cell>
        </row>
        <row r="379">
          <cell r="A379" t="str">
            <v>8024</v>
          </cell>
          <cell r="B379" t="str">
            <v>7890</v>
          </cell>
          <cell r="C379" t="str">
            <v/>
          </cell>
          <cell r="D379" t="str">
            <v/>
          </cell>
          <cell r="E379" t="str">
            <v>83201399</v>
          </cell>
          <cell r="F379" t="str">
            <v>YJ</v>
          </cell>
          <cell r="G379" t="str">
            <v>40</v>
          </cell>
          <cell r="H379" t="str">
            <v>*DBT_C010 Clear Margin/Swap Accrual 0000003214108</v>
          </cell>
          <cell r="I379" t="str">
            <v>0000003214108</v>
          </cell>
          <cell r="J379" t="str">
            <v>001 LT01</v>
          </cell>
          <cell r="K379" t="str">
            <v/>
          </cell>
        </row>
        <row r="380">
          <cell r="A380" t="str">
            <v>8024</v>
          </cell>
          <cell r="B380" t="str">
            <v>7890</v>
          </cell>
          <cell r="C380" t="str">
            <v/>
          </cell>
          <cell r="D380" t="str">
            <v/>
          </cell>
          <cell r="E380" t="str">
            <v>83201399</v>
          </cell>
          <cell r="F380" t="str">
            <v>YJ</v>
          </cell>
          <cell r="G380" t="str">
            <v>50</v>
          </cell>
          <cell r="H380" t="str">
            <v>*DBT_B013 Forward Exchange Transacti 0000003214108</v>
          </cell>
          <cell r="I380" t="str">
            <v>0000003214108</v>
          </cell>
          <cell r="J380" t="str">
            <v>001 LT01</v>
          </cell>
          <cell r="K380" t="str">
            <v/>
          </cell>
        </row>
        <row r="381">
          <cell r="A381" t="str">
            <v>8024</v>
          </cell>
          <cell r="B381" t="str">
            <v>7890</v>
          </cell>
          <cell r="C381" t="str">
            <v/>
          </cell>
          <cell r="D381" t="str">
            <v/>
          </cell>
          <cell r="E381" t="str">
            <v>83202126</v>
          </cell>
          <cell r="F381" t="str">
            <v>YJ</v>
          </cell>
          <cell r="G381" t="str">
            <v>40</v>
          </cell>
          <cell r="H381" t="str">
            <v>*DBT_B014 Forward Exchange Transacti 0000003214107</v>
          </cell>
          <cell r="I381" t="str">
            <v>0000003214107</v>
          </cell>
          <cell r="J381" t="str">
            <v>001 LT01</v>
          </cell>
          <cell r="K381" t="str">
            <v/>
          </cell>
        </row>
        <row r="382">
          <cell r="A382" t="str">
            <v>8024</v>
          </cell>
          <cell r="B382" t="str">
            <v>7890</v>
          </cell>
          <cell r="C382" t="str">
            <v/>
          </cell>
          <cell r="D382" t="str">
            <v/>
          </cell>
          <cell r="E382" t="str">
            <v>83202125</v>
          </cell>
          <cell r="F382" t="str">
            <v>YJ</v>
          </cell>
          <cell r="G382" t="str">
            <v>40</v>
          </cell>
          <cell r="H382" t="str">
            <v>*DBT_B014 Forward Exchange Transacti 0000003214106</v>
          </cell>
          <cell r="I382" t="str">
            <v>0000003214106</v>
          </cell>
          <cell r="J382" t="str">
            <v>001 LT01</v>
          </cell>
          <cell r="K382" t="str">
            <v/>
          </cell>
        </row>
        <row r="383">
          <cell r="A383" t="str">
            <v>8024</v>
          </cell>
          <cell r="B383" t="str">
            <v>7890</v>
          </cell>
          <cell r="C383" t="str">
            <v/>
          </cell>
          <cell r="D383" t="str">
            <v/>
          </cell>
          <cell r="E383" t="str">
            <v>83202124</v>
          </cell>
          <cell r="F383" t="str">
            <v>YJ</v>
          </cell>
          <cell r="G383" t="str">
            <v>50</v>
          </cell>
          <cell r="H383" t="str">
            <v>*DBT_B013 Forward Exchange Transacti 0000003214105</v>
          </cell>
          <cell r="I383" t="str">
            <v>0000003214105</v>
          </cell>
          <cell r="J383" t="str">
            <v>001 LT01</v>
          </cell>
          <cell r="K383" t="str">
            <v/>
          </cell>
        </row>
        <row r="384">
          <cell r="A384" t="str">
            <v>8024</v>
          </cell>
          <cell r="B384" t="str">
            <v>7890</v>
          </cell>
          <cell r="C384" t="str">
            <v/>
          </cell>
          <cell r="D384" t="str">
            <v/>
          </cell>
          <cell r="E384" t="str">
            <v>83202123</v>
          </cell>
          <cell r="F384" t="str">
            <v>YJ</v>
          </cell>
          <cell r="G384" t="str">
            <v>50</v>
          </cell>
          <cell r="H384" t="str">
            <v>*DBT_B013 Forward Exchange Transacti 0000003214104</v>
          </cell>
          <cell r="I384" t="str">
            <v>0000003214104</v>
          </cell>
          <cell r="J384" t="str">
            <v>001 LT01</v>
          </cell>
          <cell r="K384" t="str">
            <v/>
          </cell>
        </row>
        <row r="385">
          <cell r="A385" t="str">
            <v>8024</v>
          </cell>
          <cell r="B385" t="str">
            <v>7890</v>
          </cell>
          <cell r="C385" t="str">
            <v/>
          </cell>
          <cell r="D385" t="str">
            <v/>
          </cell>
          <cell r="E385" t="str">
            <v>83201387</v>
          </cell>
          <cell r="F385" t="str">
            <v>YJ</v>
          </cell>
          <cell r="G385" t="str">
            <v>40</v>
          </cell>
          <cell r="H385" t="str">
            <v>*DBT_B014 Forward Exchange Transacti 0000003214103</v>
          </cell>
          <cell r="I385" t="str">
            <v>0000003214103</v>
          </cell>
          <cell r="J385" t="str">
            <v>001 LT01</v>
          </cell>
          <cell r="K385" t="str">
            <v/>
          </cell>
        </row>
        <row r="386">
          <cell r="A386" t="str">
            <v>8024</v>
          </cell>
          <cell r="B386" t="str">
            <v>7890</v>
          </cell>
          <cell r="C386" t="str">
            <v/>
          </cell>
          <cell r="D386" t="str">
            <v/>
          </cell>
          <cell r="E386" t="str">
            <v>83201720</v>
          </cell>
          <cell r="F386" t="str">
            <v>YJ</v>
          </cell>
          <cell r="G386" t="str">
            <v>40</v>
          </cell>
          <cell r="H386" t="str">
            <v>*DBT_C010 Clear Margin/Swap Accrual 0000003214102</v>
          </cell>
          <cell r="I386" t="str">
            <v>0000003214102</v>
          </cell>
          <cell r="J386" t="str">
            <v>001 LT01</v>
          </cell>
          <cell r="K386" t="str">
            <v/>
          </cell>
        </row>
        <row r="387">
          <cell r="A387" t="str">
            <v>8024</v>
          </cell>
          <cell r="B387" t="str">
            <v>7890</v>
          </cell>
          <cell r="C387" t="str">
            <v/>
          </cell>
          <cell r="D387" t="str">
            <v/>
          </cell>
          <cell r="E387" t="str">
            <v>83201720</v>
          </cell>
          <cell r="F387" t="str">
            <v>YJ</v>
          </cell>
          <cell r="G387" t="str">
            <v>50</v>
          </cell>
          <cell r="H387" t="str">
            <v>*DBT_B013 Forward Exchange Transacti 0000003214102</v>
          </cell>
          <cell r="I387" t="str">
            <v>0000003214102</v>
          </cell>
          <cell r="J387" t="str">
            <v>001 LT01</v>
          </cell>
          <cell r="K387" t="str">
            <v/>
          </cell>
        </row>
        <row r="388">
          <cell r="A388" t="str">
            <v>8024</v>
          </cell>
          <cell r="B388" t="str">
            <v>7890</v>
          </cell>
          <cell r="C388" t="str">
            <v/>
          </cell>
          <cell r="D388" t="str">
            <v/>
          </cell>
          <cell r="E388" t="str">
            <v>83201451</v>
          </cell>
          <cell r="F388" t="str">
            <v>YJ</v>
          </cell>
          <cell r="G388" t="str">
            <v>40</v>
          </cell>
          <cell r="H388" t="str">
            <v>*DBT_C010 Clear Margin/Swap Accrual 0000003214101</v>
          </cell>
          <cell r="I388" t="str">
            <v>0000003214101</v>
          </cell>
          <cell r="J388" t="str">
            <v>001 LT01</v>
          </cell>
          <cell r="K388" t="str">
            <v/>
          </cell>
        </row>
        <row r="389">
          <cell r="A389" t="str">
            <v>8024</v>
          </cell>
          <cell r="B389" t="str">
            <v>7890</v>
          </cell>
          <cell r="C389" t="str">
            <v/>
          </cell>
          <cell r="D389" t="str">
            <v/>
          </cell>
          <cell r="E389" t="str">
            <v>83201451</v>
          </cell>
          <cell r="F389" t="str">
            <v>YJ</v>
          </cell>
          <cell r="G389" t="str">
            <v>50</v>
          </cell>
          <cell r="H389" t="str">
            <v>*DBT_B013 Forward Exchange Transacti 0000003214101</v>
          </cell>
          <cell r="I389" t="str">
            <v>0000003214101</v>
          </cell>
          <cell r="J389" t="str">
            <v>001 LT01</v>
          </cell>
          <cell r="K389" t="str">
            <v/>
          </cell>
        </row>
        <row r="390">
          <cell r="A390" t="str">
            <v>8024</v>
          </cell>
          <cell r="B390" t="str">
            <v>7890</v>
          </cell>
          <cell r="C390" t="str">
            <v/>
          </cell>
          <cell r="D390" t="str">
            <v/>
          </cell>
          <cell r="E390" t="str">
            <v>83201450</v>
          </cell>
          <cell r="F390" t="str">
            <v>YJ</v>
          </cell>
          <cell r="G390" t="str">
            <v>40</v>
          </cell>
          <cell r="H390" t="str">
            <v>*DBT_C010 Clear Margin/Swap Accrual 0000003214100</v>
          </cell>
          <cell r="I390" t="str">
            <v>0000003214100</v>
          </cell>
          <cell r="J390" t="str">
            <v>001 LT01</v>
          </cell>
          <cell r="K390" t="str">
            <v/>
          </cell>
        </row>
        <row r="391">
          <cell r="A391" t="str">
            <v>8024</v>
          </cell>
          <cell r="B391" t="str">
            <v>7890</v>
          </cell>
          <cell r="C391" t="str">
            <v/>
          </cell>
          <cell r="D391" t="str">
            <v/>
          </cell>
          <cell r="E391" t="str">
            <v>83201450</v>
          </cell>
          <cell r="F391" t="str">
            <v>YJ</v>
          </cell>
          <cell r="G391" t="str">
            <v>40</v>
          </cell>
          <cell r="H391" t="str">
            <v>*DBT_B014 Forward Exchange Transacti 0000003214100</v>
          </cell>
          <cell r="I391" t="str">
            <v>0000003214100</v>
          </cell>
          <cell r="J391" t="str">
            <v>001 LT01</v>
          </cell>
          <cell r="K391" t="str">
            <v/>
          </cell>
        </row>
        <row r="392">
          <cell r="A392" t="str">
            <v>8024</v>
          </cell>
          <cell r="B392" t="str">
            <v>7890</v>
          </cell>
          <cell r="C392" t="str">
            <v/>
          </cell>
          <cell r="D392" t="str">
            <v/>
          </cell>
          <cell r="E392" t="str">
            <v>83201344</v>
          </cell>
          <cell r="F392" t="str">
            <v>YJ</v>
          </cell>
          <cell r="G392" t="str">
            <v>40</v>
          </cell>
          <cell r="H392" t="str">
            <v>*DBT_C010 Clear Margin/Swap Accrual 0000003214099</v>
          </cell>
          <cell r="I392" t="str">
            <v>0000003214099</v>
          </cell>
          <cell r="J392" t="str">
            <v>001 LT01</v>
          </cell>
          <cell r="K392" t="str">
            <v/>
          </cell>
        </row>
        <row r="393">
          <cell r="A393" t="str">
            <v>8024</v>
          </cell>
          <cell r="B393" t="str">
            <v>7890</v>
          </cell>
          <cell r="C393" t="str">
            <v/>
          </cell>
          <cell r="D393" t="str">
            <v/>
          </cell>
          <cell r="E393" t="str">
            <v>83201344</v>
          </cell>
          <cell r="F393" t="str">
            <v>YJ</v>
          </cell>
          <cell r="G393" t="str">
            <v>50</v>
          </cell>
          <cell r="H393" t="str">
            <v>*DBT_B013 Forward Exchange Transacti 0000003214099</v>
          </cell>
          <cell r="I393" t="str">
            <v>0000003214099</v>
          </cell>
          <cell r="J393" t="str">
            <v>001 LT01</v>
          </cell>
          <cell r="K393" t="str">
            <v/>
          </cell>
        </row>
        <row r="394">
          <cell r="A394" t="str">
            <v>8024</v>
          </cell>
          <cell r="B394" t="str">
            <v>7890</v>
          </cell>
          <cell r="C394" t="str">
            <v/>
          </cell>
          <cell r="D394" t="str">
            <v/>
          </cell>
          <cell r="E394" t="str">
            <v>83201343</v>
          </cell>
          <cell r="F394" t="str">
            <v>YJ</v>
          </cell>
          <cell r="G394" t="str">
            <v>40</v>
          </cell>
          <cell r="H394" t="str">
            <v>*DBT_C010 Clear Margin/Swap Accrual 0000003214098</v>
          </cell>
          <cell r="I394" t="str">
            <v>0000003214098</v>
          </cell>
          <cell r="J394" t="str">
            <v>001 LT01</v>
          </cell>
          <cell r="K394" t="str">
            <v/>
          </cell>
        </row>
        <row r="395">
          <cell r="A395" t="str">
            <v>8024</v>
          </cell>
          <cell r="B395" t="str">
            <v>7890</v>
          </cell>
          <cell r="C395" t="str">
            <v/>
          </cell>
          <cell r="D395" t="str">
            <v/>
          </cell>
          <cell r="E395" t="str">
            <v>83201343</v>
          </cell>
          <cell r="F395" t="str">
            <v>YJ</v>
          </cell>
          <cell r="G395" t="str">
            <v>50</v>
          </cell>
          <cell r="H395" t="str">
            <v>*DBT_B013 Forward Exchange Transacti 0000003214098</v>
          </cell>
          <cell r="I395" t="str">
            <v>0000003214098</v>
          </cell>
          <cell r="J395" t="str">
            <v>001 LT01</v>
          </cell>
          <cell r="K395" t="str">
            <v/>
          </cell>
        </row>
        <row r="396">
          <cell r="A396" t="str">
            <v>8024</v>
          </cell>
          <cell r="B396" t="str">
            <v>7890</v>
          </cell>
          <cell r="C396" t="str">
            <v/>
          </cell>
          <cell r="D396" t="str">
            <v/>
          </cell>
          <cell r="E396" t="str">
            <v>83201342</v>
          </cell>
          <cell r="F396" t="str">
            <v>YJ</v>
          </cell>
          <cell r="G396" t="str">
            <v>40</v>
          </cell>
          <cell r="H396" t="str">
            <v>*DBT_C010 Clear Margin/Swap Accrual 0000003214097</v>
          </cell>
          <cell r="I396" t="str">
            <v>0000003214097</v>
          </cell>
          <cell r="J396" t="str">
            <v>001 LT01</v>
          </cell>
          <cell r="K396" t="str">
            <v/>
          </cell>
        </row>
        <row r="397">
          <cell r="A397" t="str">
            <v>8024</v>
          </cell>
          <cell r="B397" t="str">
            <v>7890</v>
          </cell>
          <cell r="C397" t="str">
            <v/>
          </cell>
          <cell r="D397" t="str">
            <v/>
          </cell>
          <cell r="E397" t="str">
            <v>83201342</v>
          </cell>
          <cell r="F397" t="str">
            <v>YJ</v>
          </cell>
          <cell r="G397" t="str">
            <v>50</v>
          </cell>
          <cell r="H397" t="str">
            <v>*DBT_B013 Forward Exchange Transacti 0000003214097</v>
          </cell>
          <cell r="I397" t="str">
            <v>0000003214097</v>
          </cell>
          <cell r="J397" t="str">
            <v>001 LT01</v>
          </cell>
          <cell r="K397" t="str">
            <v/>
          </cell>
        </row>
        <row r="398">
          <cell r="A398" t="str">
            <v>8024</v>
          </cell>
          <cell r="B398" t="str">
            <v>7890</v>
          </cell>
          <cell r="C398" t="str">
            <v/>
          </cell>
          <cell r="D398" t="str">
            <v/>
          </cell>
          <cell r="E398" t="str">
            <v>83201341</v>
          </cell>
          <cell r="F398" t="str">
            <v>YJ</v>
          </cell>
          <cell r="G398" t="str">
            <v>40</v>
          </cell>
          <cell r="H398" t="str">
            <v>*DBT_C010 Clear Margin/Swap Accrual 0000003214096</v>
          </cell>
          <cell r="I398" t="str">
            <v>0000003214096</v>
          </cell>
          <cell r="J398" t="str">
            <v>001 LT01</v>
          </cell>
          <cell r="K398" t="str">
            <v/>
          </cell>
        </row>
        <row r="399">
          <cell r="A399" t="str">
            <v>8024</v>
          </cell>
          <cell r="B399" t="str">
            <v>7890</v>
          </cell>
          <cell r="C399" t="str">
            <v/>
          </cell>
          <cell r="D399" t="str">
            <v/>
          </cell>
          <cell r="E399" t="str">
            <v>83201341</v>
          </cell>
          <cell r="F399" t="str">
            <v>YJ</v>
          </cell>
          <cell r="G399" t="str">
            <v>40</v>
          </cell>
          <cell r="H399" t="str">
            <v>*DBT_B014 Forward Exchange Transacti 0000003214096</v>
          </cell>
          <cell r="I399" t="str">
            <v>0000003214096</v>
          </cell>
          <cell r="J399" t="str">
            <v>001 LT01</v>
          </cell>
          <cell r="K399" t="str">
            <v/>
          </cell>
        </row>
        <row r="400">
          <cell r="A400" t="str">
            <v>8024</v>
          </cell>
          <cell r="B400" t="str">
            <v>7890</v>
          </cell>
          <cell r="C400" t="str">
            <v/>
          </cell>
          <cell r="D400" t="str">
            <v/>
          </cell>
          <cell r="E400" t="str">
            <v>83201398</v>
          </cell>
          <cell r="F400" t="str">
            <v>YJ</v>
          </cell>
          <cell r="G400" t="str">
            <v>40</v>
          </cell>
          <cell r="H400" t="str">
            <v>*DBT_C010 Clear Margin/Swap Accrual 0000003214095</v>
          </cell>
          <cell r="I400" t="str">
            <v>0000003214095</v>
          </cell>
          <cell r="J400" t="str">
            <v>001 LT01</v>
          </cell>
          <cell r="K400" t="str">
            <v/>
          </cell>
        </row>
        <row r="401">
          <cell r="A401" t="str">
            <v>8024</v>
          </cell>
          <cell r="B401" t="str">
            <v>7890</v>
          </cell>
          <cell r="C401" t="str">
            <v/>
          </cell>
          <cell r="D401" t="str">
            <v/>
          </cell>
          <cell r="E401" t="str">
            <v>83201398</v>
          </cell>
          <cell r="F401" t="str">
            <v>YJ</v>
          </cell>
          <cell r="G401" t="str">
            <v>50</v>
          </cell>
          <cell r="H401" t="str">
            <v>*DBT_B013 Forward Exchange Transacti 0000003214095</v>
          </cell>
          <cell r="I401" t="str">
            <v>0000003214095</v>
          </cell>
          <cell r="J401" t="str">
            <v>001 LT01</v>
          </cell>
          <cell r="K401" t="str">
            <v/>
          </cell>
        </row>
        <row r="402">
          <cell r="A402" t="str">
            <v>8024</v>
          </cell>
          <cell r="B402" t="str">
            <v>7890</v>
          </cell>
          <cell r="C402" t="str">
            <v/>
          </cell>
          <cell r="D402" t="str">
            <v/>
          </cell>
          <cell r="E402" t="str">
            <v>83201397</v>
          </cell>
          <cell r="F402" t="str">
            <v>YJ</v>
          </cell>
          <cell r="G402" t="str">
            <v>40</v>
          </cell>
          <cell r="H402" t="str">
            <v>*DBT_C010 Clear Margin/Swap Accrual 0000003214094</v>
          </cell>
          <cell r="I402" t="str">
            <v>0000003214094</v>
          </cell>
          <cell r="J402" t="str">
            <v>001 LT01</v>
          </cell>
          <cell r="K402" t="str">
            <v/>
          </cell>
        </row>
        <row r="403">
          <cell r="A403" t="str">
            <v>8024</v>
          </cell>
          <cell r="B403" t="str">
            <v>7890</v>
          </cell>
          <cell r="C403" t="str">
            <v/>
          </cell>
          <cell r="D403" t="str">
            <v/>
          </cell>
          <cell r="E403" t="str">
            <v>83201397</v>
          </cell>
          <cell r="F403" t="str">
            <v>YJ</v>
          </cell>
          <cell r="G403" t="str">
            <v>50</v>
          </cell>
          <cell r="H403" t="str">
            <v>*DBT_B013 Forward Exchange Transacti 0000003214094</v>
          </cell>
          <cell r="I403" t="str">
            <v>0000003214094</v>
          </cell>
          <cell r="J403" t="str">
            <v>001 LT01</v>
          </cell>
          <cell r="K403" t="str">
            <v/>
          </cell>
        </row>
        <row r="404">
          <cell r="A404" t="str">
            <v>8024</v>
          </cell>
          <cell r="B404" t="str">
            <v>7890</v>
          </cell>
          <cell r="C404" t="str">
            <v/>
          </cell>
          <cell r="D404" t="str">
            <v/>
          </cell>
          <cell r="E404" t="str">
            <v>83203280</v>
          </cell>
          <cell r="F404" t="str">
            <v>YJ</v>
          </cell>
          <cell r="G404" t="str">
            <v>40</v>
          </cell>
          <cell r="H404" t="str">
            <v>*DBT_C010 Clear Margin/Swap Accrual 0000003214093</v>
          </cell>
          <cell r="I404" t="str">
            <v>0000003214093</v>
          </cell>
          <cell r="J404" t="str">
            <v>001 LT01</v>
          </cell>
          <cell r="K404" t="str">
            <v/>
          </cell>
        </row>
        <row r="405">
          <cell r="A405" t="str">
            <v>8024</v>
          </cell>
          <cell r="B405" t="str">
            <v>7890</v>
          </cell>
          <cell r="C405" t="str">
            <v/>
          </cell>
          <cell r="D405" t="str">
            <v/>
          </cell>
          <cell r="E405" t="str">
            <v>83203280</v>
          </cell>
          <cell r="F405" t="str">
            <v>YJ</v>
          </cell>
          <cell r="G405" t="str">
            <v>50</v>
          </cell>
          <cell r="H405" t="str">
            <v>*DBT_B013 Forward Exchange Transacti 0000003214093</v>
          </cell>
          <cell r="I405" t="str">
            <v>0000003214093</v>
          </cell>
          <cell r="J405" t="str">
            <v>001 LT01</v>
          </cell>
          <cell r="K405" t="str">
            <v/>
          </cell>
        </row>
        <row r="406">
          <cell r="A406" t="str">
            <v>8024</v>
          </cell>
          <cell r="B406" t="str">
            <v>7890</v>
          </cell>
          <cell r="C406" t="str">
            <v/>
          </cell>
          <cell r="D406" t="str">
            <v/>
          </cell>
          <cell r="E406" t="str">
            <v>83203279</v>
          </cell>
          <cell r="F406" t="str">
            <v>YJ</v>
          </cell>
          <cell r="G406" t="str">
            <v>40</v>
          </cell>
          <cell r="H406" t="str">
            <v>*DBT_C010 Clear Margin/Swap Accrual 0000003214092</v>
          </cell>
          <cell r="I406" t="str">
            <v>0000003214092</v>
          </cell>
          <cell r="J406" t="str">
            <v>001 LT01</v>
          </cell>
          <cell r="K406" t="str">
            <v/>
          </cell>
        </row>
        <row r="407">
          <cell r="A407" t="str">
            <v>8024</v>
          </cell>
          <cell r="B407" t="str">
            <v>7890</v>
          </cell>
          <cell r="C407" t="str">
            <v/>
          </cell>
          <cell r="D407" t="str">
            <v/>
          </cell>
          <cell r="E407" t="str">
            <v>83203279</v>
          </cell>
          <cell r="F407" t="str">
            <v>YJ</v>
          </cell>
          <cell r="G407" t="str">
            <v>50</v>
          </cell>
          <cell r="H407" t="str">
            <v>*DBT_B013 Forward Exchange Transacti 0000003214092</v>
          </cell>
          <cell r="I407" t="str">
            <v>0000003214092</v>
          </cell>
          <cell r="J407" t="str">
            <v>001 LT01</v>
          </cell>
          <cell r="K407" t="str">
            <v/>
          </cell>
        </row>
        <row r="408">
          <cell r="A408" t="str">
            <v>8024</v>
          </cell>
          <cell r="B408" t="str">
            <v>7890</v>
          </cell>
          <cell r="C408" t="str">
            <v/>
          </cell>
          <cell r="D408" t="str">
            <v/>
          </cell>
          <cell r="E408" t="str">
            <v>83202971</v>
          </cell>
          <cell r="F408" t="str">
            <v>YJ</v>
          </cell>
          <cell r="G408" t="str">
            <v>40</v>
          </cell>
          <cell r="H408" t="str">
            <v>*DBT_C010 Clear Margin/Swap Accrual 0000003214090</v>
          </cell>
          <cell r="I408" t="str">
            <v>0000003214090</v>
          </cell>
          <cell r="J408" t="str">
            <v>001 LT01</v>
          </cell>
          <cell r="K408" t="str">
            <v/>
          </cell>
        </row>
        <row r="409">
          <cell r="A409" t="str">
            <v>8024</v>
          </cell>
          <cell r="B409" t="str">
            <v>7890</v>
          </cell>
          <cell r="C409" t="str">
            <v/>
          </cell>
          <cell r="D409" t="str">
            <v/>
          </cell>
          <cell r="E409" t="str">
            <v>83202971</v>
          </cell>
          <cell r="F409" t="str">
            <v>YJ</v>
          </cell>
          <cell r="G409" t="str">
            <v>50</v>
          </cell>
          <cell r="H409" t="str">
            <v>*DBT_B013 Forward Exchange Transacti 0000003214090</v>
          </cell>
          <cell r="I409" t="str">
            <v>0000003214090</v>
          </cell>
          <cell r="J409" t="str">
            <v>001 LT01</v>
          </cell>
          <cell r="K409" t="str">
            <v/>
          </cell>
        </row>
        <row r="410">
          <cell r="A410" t="str">
            <v>8024</v>
          </cell>
          <cell r="B410" t="str">
            <v>7890</v>
          </cell>
          <cell r="C410" t="str">
            <v/>
          </cell>
          <cell r="D410" t="str">
            <v/>
          </cell>
          <cell r="E410" t="str">
            <v>83201138</v>
          </cell>
          <cell r="F410" t="str">
            <v>YJ</v>
          </cell>
          <cell r="G410" t="str">
            <v>40</v>
          </cell>
          <cell r="H410" t="str">
            <v>*DBT_C010 Clear Margin/Swap Accrual 0000003214088</v>
          </cell>
          <cell r="I410" t="str">
            <v>0000003214088</v>
          </cell>
          <cell r="J410" t="str">
            <v>001 LT01</v>
          </cell>
          <cell r="K410" t="str">
            <v/>
          </cell>
        </row>
        <row r="411">
          <cell r="A411" t="str">
            <v>8024</v>
          </cell>
          <cell r="B411" t="str">
            <v>7890</v>
          </cell>
          <cell r="C411" t="str">
            <v/>
          </cell>
          <cell r="D411" t="str">
            <v/>
          </cell>
          <cell r="E411" t="str">
            <v>83201138</v>
          </cell>
          <cell r="F411" t="str">
            <v>YJ</v>
          </cell>
          <cell r="G411" t="str">
            <v>50</v>
          </cell>
          <cell r="H411" t="str">
            <v>*DBT_B013 Forward Exchange Transacti 0000003214088</v>
          </cell>
          <cell r="I411" t="str">
            <v>0000003214088</v>
          </cell>
          <cell r="J411" t="str">
            <v>001 LT01</v>
          </cell>
          <cell r="K411" t="str">
            <v/>
          </cell>
        </row>
        <row r="412">
          <cell r="A412" t="str">
            <v>8024</v>
          </cell>
          <cell r="B412" t="str">
            <v>7890</v>
          </cell>
          <cell r="C412" t="str">
            <v/>
          </cell>
          <cell r="D412" t="str">
            <v/>
          </cell>
          <cell r="E412" t="str">
            <v>83201137</v>
          </cell>
          <cell r="F412" t="str">
            <v>YJ</v>
          </cell>
          <cell r="G412" t="str">
            <v>40</v>
          </cell>
          <cell r="H412" t="str">
            <v>*DBT_C010 Clear Margin/Swap Accrual 0000003214087</v>
          </cell>
          <cell r="I412" t="str">
            <v>0000003214087</v>
          </cell>
          <cell r="J412" t="str">
            <v>001 LT01</v>
          </cell>
          <cell r="K412" t="str">
            <v/>
          </cell>
        </row>
        <row r="413">
          <cell r="A413" t="str">
            <v>8024</v>
          </cell>
          <cell r="B413" t="str">
            <v>7890</v>
          </cell>
          <cell r="C413" t="str">
            <v/>
          </cell>
          <cell r="D413" t="str">
            <v/>
          </cell>
          <cell r="E413" t="str">
            <v>83201137</v>
          </cell>
          <cell r="F413" t="str">
            <v>YJ</v>
          </cell>
          <cell r="G413" t="str">
            <v>50</v>
          </cell>
          <cell r="H413" t="str">
            <v>*DBT_B013 Forward Exchange Transacti 0000003214087</v>
          </cell>
          <cell r="I413" t="str">
            <v>0000003214087</v>
          </cell>
          <cell r="J413" t="str">
            <v>001 LT01</v>
          </cell>
          <cell r="K413" t="str">
            <v/>
          </cell>
        </row>
        <row r="414">
          <cell r="A414" t="str">
            <v>8024</v>
          </cell>
          <cell r="B414" t="str">
            <v>7890</v>
          </cell>
          <cell r="C414" t="str">
            <v/>
          </cell>
          <cell r="D414" t="str">
            <v/>
          </cell>
          <cell r="E414" t="str">
            <v>83201373</v>
          </cell>
          <cell r="F414" t="str">
            <v>YJ</v>
          </cell>
          <cell r="G414" t="str">
            <v>40</v>
          </cell>
          <cell r="H414" t="str">
            <v>*DBT_B014 Forward Exchange Transacti 0000003214084</v>
          </cell>
          <cell r="I414" t="str">
            <v>0000003214084</v>
          </cell>
          <cell r="J414" t="str">
            <v>001 LT01</v>
          </cell>
          <cell r="K414" t="str">
            <v/>
          </cell>
        </row>
        <row r="415">
          <cell r="A415" t="str">
            <v>8024</v>
          </cell>
          <cell r="B415" t="str">
            <v>7890</v>
          </cell>
          <cell r="C415" t="str">
            <v/>
          </cell>
          <cell r="D415" t="str">
            <v/>
          </cell>
          <cell r="E415" t="str">
            <v>83203927</v>
          </cell>
          <cell r="F415" t="str">
            <v>YJ</v>
          </cell>
          <cell r="G415" t="str">
            <v>40</v>
          </cell>
          <cell r="H415" t="str">
            <v>*DBT_B014 Forward Exchange Transacti 0000003214084</v>
          </cell>
          <cell r="I415" t="str">
            <v>0000003214084</v>
          </cell>
          <cell r="J415" t="str">
            <v>001 LT01</v>
          </cell>
          <cell r="K415" t="str">
            <v/>
          </cell>
        </row>
        <row r="416">
          <cell r="A416" t="str">
            <v>8024</v>
          </cell>
          <cell r="B416" t="str">
            <v>7890</v>
          </cell>
          <cell r="C416" t="str">
            <v/>
          </cell>
          <cell r="D416" t="str">
            <v/>
          </cell>
          <cell r="E416" t="str">
            <v>83203278</v>
          </cell>
          <cell r="F416" t="str">
            <v>YJ</v>
          </cell>
          <cell r="G416" t="str">
            <v>40</v>
          </cell>
          <cell r="H416" t="str">
            <v>*DBT_C010 Clear Margin/Swap Accrual 0000003214083</v>
          </cell>
          <cell r="I416" t="str">
            <v>0000003214083</v>
          </cell>
          <cell r="J416" t="str">
            <v>001 LT01</v>
          </cell>
          <cell r="K416" t="str">
            <v/>
          </cell>
        </row>
        <row r="417">
          <cell r="A417" t="str">
            <v>8024</v>
          </cell>
          <cell r="B417" t="str">
            <v>7890</v>
          </cell>
          <cell r="C417" t="str">
            <v/>
          </cell>
          <cell r="D417" t="str">
            <v/>
          </cell>
          <cell r="E417" t="str">
            <v>83203278</v>
          </cell>
          <cell r="F417" t="str">
            <v>YJ</v>
          </cell>
          <cell r="G417" t="str">
            <v>40</v>
          </cell>
          <cell r="H417" t="str">
            <v>*DBT_B014 Forward Exchange Transacti 0000003214083</v>
          </cell>
          <cell r="I417" t="str">
            <v>0000003214083</v>
          </cell>
          <cell r="J417" t="str">
            <v>001 LT01</v>
          </cell>
          <cell r="K417" t="str">
            <v/>
          </cell>
        </row>
        <row r="418">
          <cell r="A418" t="str">
            <v>8024</v>
          </cell>
          <cell r="B418" t="str">
            <v>7890</v>
          </cell>
          <cell r="C418" t="str">
            <v/>
          </cell>
          <cell r="D418" t="str">
            <v/>
          </cell>
          <cell r="E418" t="str">
            <v>83201449</v>
          </cell>
          <cell r="F418" t="str">
            <v>YJ</v>
          </cell>
          <cell r="G418" t="str">
            <v>40</v>
          </cell>
          <cell r="H418" t="str">
            <v>*DBT_C010 Clear Margin/Swap Accrual 0000003214082</v>
          </cell>
          <cell r="I418" t="str">
            <v>0000003214082</v>
          </cell>
          <cell r="J418" t="str">
            <v>001 LT01</v>
          </cell>
          <cell r="K418" t="str">
            <v/>
          </cell>
        </row>
        <row r="419">
          <cell r="A419" t="str">
            <v>8024</v>
          </cell>
          <cell r="B419" t="str">
            <v>7890</v>
          </cell>
          <cell r="C419" t="str">
            <v/>
          </cell>
          <cell r="D419" t="str">
            <v/>
          </cell>
          <cell r="E419" t="str">
            <v>83201449</v>
          </cell>
          <cell r="F419" t="str">
            <v>YJ</v>
          </cell>
          <cell r="G419" t="str">
            <v>50</v>
          </cell>
          <cell r="H419" t="str">
            <v>*DBT_B013 Forward Exchange Transacti 0000003214082</v>
          </cell>
          <cell r="I419" t="str">
            <v>0000003214082</v>
          </cell>
          <cell r="J419" t="str">
            <v>001 LT01</v>
          </cell>
          <cell r="K419" t="str">
            <v/>
          </cell>
        </row>
        <row r="420">
          <cell r="A420" t="str">
            <v>8024</v>
          </cell>
          <cell r="B420" t="str">
            <v>7890</v>
          </cell>
          <cell r="C420" t="str">
            <v/>
          </cell>
          <cell r="D420" t="str">
            <v/>
          </cell>
          <cell r="E420" t="str">
            <v>83201448</v>
          </cell>
          <cell r="F420" t="str">
            <v>YJ</v>
          </cell>
          <cell r="G420" t="str">
            <v>40</v>
          </cell>
          <cell r="H420" t="str">
            <v>*DBT_C010 Clear Margin/Swap Accrual 0000003214081</v>
          </cell>
          <cell r="I420" t="str">
            <v>0000003214081</v>
          </cell>
          <cell r="J420" t="str">
            <v>001 LT01</v>
          </cell>
          <cell r="K420" t="str">
            <v/>
          </cell>
        </row>
        <row r="421">
          <cell r="A421" t="str">
            <v>8024</v>
          </cell>
          <cell r="B421" t="str">
            <v>7890</v>
          </cell>
          <cell r="C421" t="str">
            <v/>
          </cell>
          <cell r="D421" t="str">
            <v/>
          </cell>
          <cell r="E421" t="str">
            <v>83201448</v>
          </cell>
          <cell r="F421" t="str">
            <v>YJ</v>
          </cell>
          <cell r="G421" t="str">
            <v>50</v>
          </cell>
          <cell r="H421" t="str">
            <v>*DBT_B013 Forward Exchange Transacti 0000003214081</v>
          </cell>
          <cell r="I421" t="str">
            <v>0000003214081</v>
          </cell>
          <cell r="J421" t="str">
            <v>001 LT01</v>
          </cell>
          <cell r="K421" t="str">
            <v/>
          </cell>
        </row>
        <row r="422">
          <cell r="A422" t="str">
            <v>8024</v>
          </cell>
          <cell r="B422" t="str">
            <v>7890</v>
          </cell>
          <cell r="C422" t="str">
            <v/>
          </cell>
          <cell r="D422" t="str">
            <v/>
          </cell>
          <cell r="E422" t="str">
            <v>83201447</v>
          </cell>
          <cell r="F422" t="str">
            <v>YJ</v>
          </cell>
          <cell r="G422" t="str">
            <v>40</v>
          </cell>
          <cell r="H422" t="str">
            <v>*DBT_C010 Clear Margin/Swap Accrual 0000003214080</v>
          </cell>
          <cell r="I422" t="str">
            <v>0000003214080</v>
          </cell>
          <cell r="J422" t="str">
            <v>001 LT01</v>
          </cell>
          <cell r="K422" t="str">
            <v/>
          </cell>
        </row>
        <row r="423">
          <cell r="A423" t="str">
            <v>8024</v>
          </cell>
          <cell r="B423" t="str">
            <v>7890</v>
          </cell>
          <cell r="C423" t="str">
            <v/>
          </cell>
          <cell r="D423" t="str">
            <v/>
          </cell>
          <cell r="E423" t="str">
            <v>83201447</v>
          </cell>
          <cell r="F423" t="str">
            <v>YJ</v>
          </cell>
          <cell r="G423" t="str">
            <v>50</v>
          </cell>
          <cell r="H423" t="str">
            <v>*DBT_B013 Forward Exchange Transacti 0000003214080</v>
          </cell>
          <cell r="I423" t="str">
            <v>0000003214080</v>
          </cell>
          <cell r="J423" t="str">
            <v>001 LT01</v>
          </cell>
          <cell r="K423" t="str">
            <v/>
          </cell>
        </row>
        <row r="424">
          <cell r="A424" t="str">
            <v>8024</v>
          </cell>
          <cell r="B424" t="str">
            <v>7890</v>
          </cell>
          <cell r="C424" t="str">
            <v/>
          </cell>
          <cell r="D424" t="str">
            <v/>
          </cell>
          <cell r="E424" t="str">
            <v>83201446</v>
          </cell>
          <cell r="F424" t="str">
            <v>YJ</v>
          </cell>
          <cell r="G424" t="str">
            <v>40</v>
          </cell>
          <cell r="H424" t="str">
            <v>*DBT_C010 Clear Margin/Swap Accrual 0000003214079</v>
          </cell>
          <cell r="I424" t="str">
            <v>0000003214079</v>
          </cell>
          <cell r="J424" t="str">
            <v>001 LT01</v>
          </cell>
          <cell r="K424" t="str">
            <v/>
          </cell>
        </row>
        <row r="425">
          <cell r="A425" t="str">
            <v>8024</v>
          </cell>
          <cell r="B425" t="str">
            <v>7890</v>
          </cell>
          <cell r="C425" t="str">
            <v/>
          </cell>
          <cell r="D425" t="str">
            <v/>
          </cell>
          <cell r="E425" t="str">
            <v>83201446</v>
          </cell>
          <cell r="F425" t="str">
            <v>YJ</v>
          </cell>
          <cell r="G425" t="str">
            <v>50</v>
          </cell>
          <cell r="H425" t="str">
            <v>*DBT_B013 Forward Exchange Transacti 0000003214079</v>
          </cell>
          <cell r="I425" t="str">
            <v>0000003214079</v>
          </cell>
          <cell r="J425" t="str">
            <v>001 LT01</v>
          </cell>
          <cell r="K425" t="str">
            <v/>
          </cell>
        </row>
        <row r="426">
          <cell r="A426" t="str">
            <v>8024</v>
          </cell>
          <cell r="B426" t="str">
            <v>7890</v>
          </cell>
          <cell r="C426" t="str">
            <v/>
          </cell>
          <cell r="D426" t="str">
            <v/>
          </cell>
          <cell r="E426" t="str">
            <v>83201136</v>
          </cell>
          <cell r="F426" t="str">
            <v>YJ</v>
          </cell>
          <cell r="G426" t="str">
            <v>40</v>
          </cell>
          <cell r="H426" t="str">
            <v>*DBT_C010 Clear Margin/Swap Accrual 0000003214078</v>
          </cell>
          <cell r="I426" t="str">
            <v>0000003214078</v>
          </cell>
          <cell r="J426" t="str">
            <v>001 LT01</v>
          </cell>
          <cell r="K426" t="str">
            <v/>
          </cell>
        </row>
        <row r="427">
          <cell r="A427" t="str">
            <v>8024</v>
          </cell>
          <cell r="B427" t="str">
            <v>7890</v>
          </cell>
          <cell r="C427" t="str">
            <v/>
          </cell>
          <cell r="D427" t="str">
            <v/>
          </cell>
          <cell r="E427" t="str">
            <v>83201136</v>
          </cell>
          <cell r="F427" t="str">
            <v>YJ</v>
          </cell>
          <cell r="G427" t="str">
            <v>50</v>
          </cell>
          <cell r="H427" t="str">
            <v>*DBT_B013 Forward Exchange Transacti 0000003214078</v>
          </cell>
          <cell r="I427" t="str">
            <v>0000003214078</v>
          </cell>
          <cell r="J427" t="str">
            <v>001 LT01</v>
          </cell>
          <cell r="K427" t="str">
            <v/>
          </cell>
        </row>
        <row r="428">
          <cell r="A428" t="str">
            <v>8024</v>
          </cell>
          <cell r="B428" t="str">
            <v>7890</v>
          </cell>
          <cell r="C428" t="str">
            <v/>
          </cell>
          <cell r="D428" t="str">
            <v/>
          </cell>
          <cell r="E428" t="str">
            <v>83201135</v>
          </cell>
          <cell r="F428" t="str">
            <v>YJ</v>
          </cell>
          <cell r="G428" t="str">
            <v>40</v>
          </cell>
          <cell r="H428" t="str">
            <v>*DBT_C010 Clear Margin/Swap Accrual 0000003214077</v>
          </cell>
          <cell r="I428" t="str">
            <v>0000003214077</v>
          </cell>
          <cell r="J428" t="str">
            <v>001 LT01</v>
          </cell>
          <cell r="K428" t="str">
            <v/>
          </cell>
        </row>
        <row r="429">
          <cell r="A429" t="str">
            <v>8024</v>
          </cell>
          <cell r="B429" t="str">
            <v>7890</v>
          </cell>
          <cell r="C429" t="str">
            <v/>
          </cell>
          <cell r="D429" t="str">
            <v/>
          </cell>
          <cell r="E429" t="str">
            <v>83201135</v>
          </cell>
          <cell r="F429" t="str">
            <v>YJ</v>
          </cell>
          <cell r="G429" t="str">
            <v>50</v>
          </cell>
          <cell r="H429" t="str">
            <v>*DBT_B013 Forward Exchange Transacti 0000003214077</v>
          </cell>
          <cell r="I429" t="str">
            <v>0000003214077</v>
          </cell>
          <cell r="J429" t="str">
            <v>001 LT01</v>
          </cell>
          <cell r="K429" t="str">
            <v/>
          </cell>
        </row>
        <row r="430">
          <cell r="A430" t="str">
            <v>8024</v>
          </cell>
          <cell r="B430" t="str">
            <v>7890</v>
          </cell>
          <cell r="C430" t="str">
            <v/>
          </cell>
          <cell r="D430" t="str">
            <v/>
          </cell>
          <cell r="E430" t="str">
            <v>83201134</v>
          </cell>
          <cell r="F430" t="str">
            <v>YJ</v>
          </cell>
          <cell r="G430" t="str">
            <v>40</v>
          </cell>
          <cell r="H430" t="str">
            <v>*DBT_C010 Clear Margin/Swap Accrual 0000003214076</v>
          </cell>
          <cell r="I430" t="str">
            <v>0000003214076</v>
          </cell>
          <cell r="J430" t="str">
            <v>001 LT01</v>
          </cell>
          <cell r="K430" t="str">
            <v/>
          </cell>
        </row>
        <row r="431">
          <cell r="A431" t="str">
            <v>8024</v>
          </cell>
          <cell r="B431" t="str">
            <v>7890</v>
          </cell>
          <cell r="C431" t="str">
            <v/>
          </cell>
          <cell r="D431" t="str">
            <v/>
          </cell>
          <cell r="E431" t="str">
            <v>83201134</v>
          </cell>
          <cell r="F431" t="str">
            <v>YJ</v>
          </cell>
          <cell r="G431" t="str">
            <v>50</v>
          </cell>
          <cell r="H431" t="str">
            <v>*DBT_B013 Forward Exchange Transacti 0000003214076</v>
          </cell>
          <cell r="I431" t="str">
            <v>0000003214076</v>
          </cell>
          <cell r="J431" t="str">
            <v>001 LT01</v>
          </cell>
          <cell r="K431" t="str">
            <v/>
          </cell>
        </row>
        <row r="432">
          <cell r="A432" t="str">
            <v>8024</v>
          </cell>
          <cell r="B432" t="str">
            <v>7890</v>
          </cell>
          <cell r="C432" t="str">
            <v/>
          </cell>
          <cell r="D432" t="str">
            <v/>
          </cell>
          <cell r="E432" t="str">
            <v>83201133</v>
          </cell>
          <cell r="F432" t="str">
            <v>YJ</v>
          </cell>
          <cell r="G432" t="str">
            <v>40</v>
          </cell>
          <cell r="H432" t="str">
            <v>*DBT_C010 Clear Margin/Swap Accrual 0000003214075</v>
          </cell>
          <cell r="I432" t="str">
            <v>0000003214075</v>
          </cell>
          <cell r="J432" t="str">
            <v>001 LT01</v>
          </cell>
          <cell r="K432" t="str">
            <v/>
          </cell>
        </row>
        <row r="433">
          <cell r="A433" t="str">
            <v>8024</v>
          </cell>
          <cell r="B433" t="str">
            <v>7890</v>
          </cell>
          <cell r="C433" t="str">
            <v/>
          </cell>
          <cell r="D433" t="str">
            <v/>
          </cell>
          <cell r="E433" t="str">
            <v>83201133</v>
          </cell>
          <cell r="F433" t="str">
            <v>YJ</v>
          </cell>
          <cell r="G433" t="str">
            <v>50</v>
          </cell>
          <cell r="H433" t="str">
            <v>*DBT_B013 Forward Exchange Transacti 0000003214075</v>
          </cell>
          <cell r="I433" t="str">
            <v>0000003214075</v>
          </cell>
          <cell r="J433" t="str">
            <v>001 LT01</v>
          </cell>
          <cell r="K433" t="str">
            <v/>
          </cell>
        </row>
        <row r="434">
          <cell r="A434" t="str">
            <v>8024</v>
          </cell>
          <cell r="B434" t="str">
            <v>7890</v>
          </cell>
          <cell r="C434" t="str">
            <v/>
          </cell>
          <cell r="D434" t="str">
            <v/>
          </cell>
          <cell r="E434" t="str">
            <v>83201380</v>
          </cell>
          <cell r="F434" t="str">
            <v>YJ</v>
          </cell>
          <cell r="G434" t="str">
            <v>40</v>
          </cell>
          <cell r="H434" t="str">
            <v>*DBT_C010 Clear Margin/Swap Accrual 0000003214074</v>
          </cell>
          <cell r="I434" t="str">
            <v>0000003214074</v>
          </cell>
          <cell r="J434" t="str">
            <v>001 LT01</v>
          </cell>
          <cell r="K434" t="str">
            <v/>
          </cell>
        </row>
        <row r="435">
          <cell r="A435" t="str">
            <v>8024</v>
          </cell>
          <cell r="B435" t="str">
            <v>7890</v>
          </cell>
          <cell r="C435" t="str">
            <v/>
          </cell>
          <cell r="D435" t="str">
            <v/>
          </cell>
          <cell r="E435" t="str">
            <v>83201380</v>
          </cell>
          <cell r="F435" t="str">
            <v>YJ</v>
          </cell>
          <cell r="G435" t="str">
            <v>50</v>
          </cell>
          <cell r="H435" t="str">
            <v>*DBT_B013 Forward Exchange Transacti 0000003214074</v>
          </cell>
          <cell r="I435" t="str">
            <v>0000003214074</v>
          </cell>
          <cell r="J435" t="str">
            <v>001 LT01</v>
          </cell>
          <cell r="K435" t="str">
            <v/>
          </cell>
        </row>
        <row r="436">
          <cell r="A436" t="str">
            <v>8024</v>
          </cell>
          <cell r="B436" t="str">
            <v>7890</v>
          </cell>
          <cell r="C436" t="str">
            <v/>
          </cell>
          <cell r="D436" t="str">
            <v/>
          </cell>
          <cell r="E436" t="str">
            <v>83201379</v>
          </cell>
          <cell r="F436" t="str">
            <v>YJ</v>
          </cell>
          <cell r="G436" t="str">
            <v>40</v>
          </cell>
          <cell r="H436" t="str">
            <v>*DBT_C010 Clear Margin/Swap Accrual 0000003214073</v>
          </cell>
          <cell r="I436" t="str">
            <v>0000003214073</v>
          </cell>
          <cell r="J436" t="str">
            <v>001 LT01</v>
          </cell>
          <cell r="K436" t="str">
            <v/>
          </cell>
        </row>
        <row r="437">
          <cell r="A437" t="str">
            <v>8024</v>
          </cell>
          <cell r="B437" t="str">
            <v>7890</v>
          </cell>
          <cell r="C437" t="str">
            <v/>
          </cell>
          <cell r="D437" t="str">
            <v/>
          </cell>
          <cell r="E437" t="str">
            <v>83201379</v>
          </cell>
          <cell r="F437" t="str">
            <v>YJ</v>
          </cell>
          <cell r="G437" t="str">
            <v>50</v>
          </cell>
          <cell r="H437" t="str">
            <v>*DBT_B013 Forward Exchange Transacti 0000003214073</v>
          </cell>
          <cell r="I437" t="str">
            <v>0000003214073</v>
          </cell>
          <cell r="J437" t="str">
            <v>001 LT01</v>
          </cell>
          <cell r="K437" t="str">
            <v/>
          </cell>
        </row>
        <row r="438">
          <cell r="A438" t="str">
            <v>8024</v>
          </cell>
          <cell r="B438" t="str">
            <v>7890</v>
          </cell>
          <cell r="C438" t="str">
            <v/>
          </cell>
          <cell r="D438" t="str">
            <v/>
          </cell>
          <cell r="E438" t="str">
            <v>83201377</v>
          </cell>
          <cell r="F438" t="str">
            <v>YJ</v>
          </cell>
          <cell r="G438" t="str">
            <v>40</v>
          </cell>
          <cell r="H438" t="str">
            <v>*DBT_B014 Forward Exchange Transacti 0000003214072</v>
          </cell>
          <cell r="I438" t="str">
            <v>0000003214072</v>
          </cell>
          <cell r="J438" t="str">
            <v>001 LT01</v>
          </cell>
          <cell r="K438" t="str">
            <v/>
          </cell>
        </row>
        <row r="439">
          <cell r="A439" t="str">
            <v>8024</v>
          </cell>
          <cell r="B439" t="str">
            <v>7890</v>
          </cell>
          <cell r="C439" t="str">
            <v/>
          </cell>
          <cell r="D439" t="str">
            <v/>
          </cell>
          <cell r="E439" t="str">
            <v>83201376</v>
          </cell>
          <cell r="F439" t="str">
            <v>YJ</v>
          </cell>
          <cell r="G439" t="str">
            <v>40</v>
          </cell>
          <cell r="H439" t="str">
            <v>*DBT_B014 Forward Exchange Transacti 0000003214071</v>
          </cell>
          <cell r="I439" t="str">
            <v>0000003214071</v>
          </cell>
          <cell r="J439" t="str">
            <v>001 LT01</v>
          </cell>
          <cell r="K439" t="str">
            <v/>
          </cell>
        </row>
        <row r="440">
          <cell r="A440" t="str">
            <v>8024</v>
          </cell>
          <cell r="B440" t="str">
            <v>7890</v>
          </cell>
          <cell r="C440" t="str">
            <v/>
          </cell>
          <cell r="D440" t="str">
            <v/>
          </cell>
          <cell r="E440" t="str">
            <v>83201989</v>
          </cell>
          <cell r="F440" t="str">
            <v>YJ</v>
          </cell>
          <cell r="G440" t="str">
            <v>40</v>
          </cell>
          <cell r="H440" t="str">
            <v>*DBT_B014 Forward Exchange Transacti 0000003214070</v>
          </cell>
          <cell r="I440" t="str">
            <v>0000003214070</v>
          </cell>
          <cell r="J440" t="str">
            <v>001 LT01</v>
          </cell>
          <cell r="K440" t="str">
            <v/>
          </cell>
        </row>
        <row r="441">
          <cell r="A441" t="str">
            <v>8024</v>
          </cell>
          <cell r="B441" t="str">
            <v>7890</v>
          </cell>
          <cell r="C441" t="str">
            <v/>
          </cell>
          <cell r="D441" t="str">
            <v/>
          </cell>
          <cell r="E441" t="str">
            <v>83201988</v>
          </cell>
          <cell r="F441" t="str">
            <v>YJ</v>
          </cell>
          <cell r="G441" t="str">
            <v>40</v>
          </cell>
          <cell r="H441" t="str">
            <v>*DBT_B014 Forward Exchange Transacti 0000003214069</v>
          </cell>
          <cell r="I441" t="str">
            <v>0000003214069</v>
          </cell>
          <cell r="J441" t="str">
            <v>001 LT01</v>
          </cell>
          <cell r="K441" t="str">
            <v/>
          </cell>
        </row>
        <row r="442">
          <cell r="A442" t="str">
            <v>8024</v>
          </cell>
          <cell r="B442" t="str">
            <v>7890</v>
          </cell>
          <cell r="C442" t="str">
            <v/>
          </cell>
          <cell r="D442" t="str">
            <v/>
          </cell>
          <cell r="E442" t="str">
            <v>83201510</v>
          </cell>
          <cell r="F442" t="str">
            <v>YJ</v>
          </cell>
          <cell r="G442" t="str">
            <v>40</v>
          </cell>
          <cell r="H442" t="str">
            <v>*DBT_B014 Forward Exchange Transacti 0000003214068</v>
          </cell>
          <cell r="I442" t="str">
            <v>0000003214068</v>
          </cell>
          <cell r="J442" t="str">
            <v>001 LT01</v>
          </cell>
          <cell r="K442" t="str">
            <v/>
          </cell>
        </row>
        <row r="443">
          <cell r="A443" t="str">
            <v>8024</v>
          </cell>
          <cell r="B443" t="str">
            <v>7890</v>
          </cell>
          <cell r="C443" t="str">
            <v/>
          </cell>
          <cell r="D443" t="str">
            <v/>
          </cell>
          <cell r="E443" t="str">
            <v>83201408</v>
          </cell>
          <cell r="F443" t="str">
            <v>YJ</v>
          </cell>
          <cell r="G443" t="str">
            <v>40</v>
          </cell>
          <cell r="H443" t="str">
            <v>*DBT_B014 Forward Exchange Transacti 0000003214067</v>
          </cell>
          <cell r="I443" t="str">
            <v>0000003214067</v>
          </cell>
          <cell r="J443" t="str">
            <v>001 LT01</v>
          </cell>
          <cell r="K443" t="str">
            <v/>
          </cell>
        </row>
        <row r="444">
          <cell r="A444" t="str">
            <v>8024</v>
          </cell>
          <cell r="B444" t="str">
            <v>7890</v>
          </cell>
          <cell r="C444" t="str">
            <v/>
          </cell>
          <cell r="D444" t="str">
            <v/>
          </cell>
          <cell r="E444" t="str">
            <v>83201987</v>
          </cell>
          <cell r="F444" t="str">
            <v>YJ</v>
          </cell>
          <cell r="G444" t="str">
            <v>50</v>
          </cell>
          <cell r="H444" t="str">
            <v>*DBT_C009 Post Margin/Swap Accrual 0000003214059</v>
          </cell>
          <cell r="I444" t="str">
            <v>0000003214059</v>
          </cell>
          <cell r="J444" t="str">
            <v>001 LT01</v>
          </cell>
          <cell r="K444" t="str">
            <v/>
          </cell>
        </row>
        <row r="445">
          <cell r="A445" t="str">
            <v>8024</v>
          </cell>
          <cell r="B445" t="str">
            <v>7890</v>
          </cell>
          <cell r="C445" t="str">
            <v/>
          </cell>
          <cell r="D445" t="str">
            <v/>
          </cell>
          <cell r="E445" t="str">
            <v>83201987</v>
          </cell>
          <cell r="F445" t="str">
            <v>YJ</v>
          </cell>
          <cell r="G445" t="str">
            <v>40</v>
          </cell>
          <cell r="H445" t="str">
            <v>*DBT_B014 Forward Exchange Transacti 0000003214059</v>
          </cell>
          <cell r="I445" t="str">
            <v>0000003214059</v>
          </cell>
          <cell r="J445" t="str">
            <v>001 LT01</v>
          </cell>
          <cell r="K445" t="str">
            <v/>
          </cell>
        </row>
        <row r="446">
          <cell r="A446" t="str">
            <v>8024</v>
          </cell>
          <cell r="B446" t="str">
            <v>7890</v>
          </cell>
          <cell r="C446" t="str">
            <v/>
          </cell>
          <cell r="D446" t="str">
            <v/>
          </cell>
          <cell r="E446" t="str">
            <v>83201986</v>
          </cell>
          <cell r="F446" t="str">
            <v>YJ</v>
          </cell>
          <cell r="G446" t="str">
            <v>50</v>
          </cell>
          <cell r="H446" t="str">
            <v>*DBT_C009 Post Margin/Swap Accrual 0000003214058</v>
          </cell>
          <cell r="I446" t="str">
            <v>0000003214058</v>
          </cell>
          <cell r="J446" t="str">
            <v>001 LT01</v>
          </cell>
          <cell r="K446" t="str">
            <v/>
          </cell>
        </row>
        <row r="447">
          <cell r="A447" t="str">
            <v>8024</v>
          </cell>
          <cell r="B447" t="str">
            <v>7890</v>
          </cell>
          <cell r="C447" t="str">
            <v/>
          </cell>
          <cell r="D447" t="str">
            <v/>
          </cell>
          <cell r="E447" t="str">
            <v>83201986</v>
          </cell>
          <cell r="F447" t="str">
            <v>YJ</v>
          </cell>
          <cell r="G447" t="str">
            <v>40</v>
          </cell>
          <cell r="H447" t="str">
            <v>*DBT_B014 Forward Exchange Transacti 0000003214058</v>
          </cell>
          <cell r="I447" t="str">
            <v>0000003214058</v>
          </cell>
          <cell r="J447" t="str">
            <v>001 LT01</v>
          </cell>
          <cell r="K447" t="str">
            <v/>
          </cell>
        </row>
        <row r="448">
          <cell r="A448" t="str">
            <v>8024</v>
          </cell>
          <cell r="B448" t="str">
            <v>7890</v>
          </cell>
          <cell r="C448" t="str">
            <v/>
          </cell>
          <cell r="D448" t="str">
            <v/>
          </cell>
          <cell r="E448" t="str">
            <v>83202122</v>
          </cell>
          <cell r="F448" t="str">
            <v>YJ</v>
          </cell>
          <cell r="G448" t="str">
            <v>50</v>
          </cell>
          <cell r="H448" t="str">
            <v>*DBT_C009 Post Margin/Swap Accrual 0000003214057</v>
          </cell>
          <cell r="I448" t="str">
            <v>0000003214057</v>
          </cell>
          <cell r="J448" t="str">
            <v>001 LT01</v>
          </cell>
          <cell r="K448" t="str">
            <v/>
          </cell>
        </row>
        <row r="449">
          <cell r="A449" t="str">
            <v>8024</v>
          </cell>
          <cell r="B449" t="str">
            <v>7890</v>
          </cell>
          <cell r="C449" t="str">
            <v/>
          </cell>
          <cell r="D449" t="str">
            <v/>
          </cell>
          <cell r="E449" t="str">
            <v>83202122</v>
          </cell>
          <cell r="F449" t="str">
            <v>YJ</v>
          </cell>
          <cell r="G449" t="str">
            <v>40</v>
          </cell>
          <cell r="H449" t="str">
            <v>*DBT_B014 Forward Exchange Transacti 0000003214057</v>
          </cell>
          <cell r="I449" t="str">
            <v>0000003214057</v>
          </cell>
          <cell r="J449" t="str">
            <v>001 LT01</v>
          </cell>
          <cell r="K449" t="str">
            <v/>
          </cell>
        </row>
        <row r="450">
          <cell r="A450" t="str">
            <v>8024</v>
          </cell>
          <cell r="B450" t="str">
            <v>7890</v>
          </cell>
          <cell r="C450" t="str">
            <v/>
          </cell>
          <cell r="D450" t="str">
            <v/>
          </cell>
          <cell r="E450" t="str">
            <v>83202121</v>
          </cell>
          <cell r="F450" t="str">
            <v>YJ</v>
          </cell>
          <cell r="G450" t="str">
            <v>50</v>
          </cell>
          <cell r="H450" t="str">
            <v>*DBT_C009 Post Margin/Swap Accrual 0000003214056</v>
          </cell>
          <cell r="I450" t="str">
            <v>0000003214056</v>
          </cell>
          <cell r="J450" t="str">
            <v>001 LT01</v>
          </cell>
          <cell r="K450" t="str">
            <v/>
          </cell>
        </row>
        <row r="451">
          <cell r="A451" t="str">
            <v>8024</v>
          </cell>
          <cell r="B451" t="str">
            <v>7890</v>
          </cell>
          <cell r="C451" t="str">
            <v/>
          </cell>
          <cell r="D451" t="str">
            <v/>
          </cell>
          <cell r="E451" t="str">
            <v>83202121</v>
          </cell>
          <cell r="F451" t="str">
            <v>YJ</v>
          </cell>
          <cell r="G451" t="str">
            <v>40</v>
          </cell>
          <cell r="H451" t="str">
            <v>*DBT_B014 Forward Exchange Transacti 0000003214056</v>
          </cell>
          <cell r="I451" t="str">
            <v>0000003214056</v>
          </cell>
          <cell r="J451" t="str">
            <v>001 LT01</v>
          </cell>
          <cell r="K451" t="str">
            <v/>
          </cell>
        </row>
        <row r="452">
          <cell r="A452" t="str">
            <v>8024</v>
          </cell>
          <cell r="B452" t="str">
            <v>7890</v>
          </cell>
          <cell r="C452" t="str">
            <v/>
          </cell>
          <cell r="D452" t="str">
            <v/>
          </cell>
          <cell r="E452" t="str">
            <v>83203277</v>
          </cell>
          <cell r="F452" t="str">
            <v>YJ</v>
          </cell>
          <cell r="G452" t="str">
            <v>40</v>
          </cell>
          <cell r="H452" t="str">
            <v>*DBT_C010 Clear Margin/Swap Accrual 0000003214055</v>
          </cell>
          <cell r="I452" t="str">
            <v>0000003214055</v>
          </cell>
          <cell r="J452" t="str">
            <v>001 LT01</v>
          </cell>
          <cell r="K452" t="str">
            <v/>
          </cell>
        </row>
        <row r="453">
          <cell r="A453" t="str">
            <v>8024</v>
          </cell>
          <cell r="B453" t="str">
            <v>7890</v>
          </cell>
          <cell r="C453" t="str">
            <v/>
          </cell>
          <cell r="D453" t="str">
            <v/>
          </cell>
          <cell r="E453" t="str">
            <v>83203277</v>
          </cell>
          <cell r="F453" t="str">
            <v>YJ</v>
          </cell>
          <cell r="G453" t="str">
            <v>40</v>
          </cell>
          <cell r="H453" t="str">
            <v>*DBT_B014 Forward Exchange Transacti 0000003214055</v>
          </cell>
          <cell r="I453" t="str">
            <v>0000003214055</v>
          </cell>
          <cell r="J453" t="str">
            <v>001 LT01</v>
          </cell>
          <cell r="K453" t="str">
            <v/>
          </cell>
        </row>
        <row r="454">
          <cell r="A454" t="str">
            <v>8024</v>
          </cell>
          <cell r="B454" t="str">
            <v>7890</v>
          </cell>
          <cell r="C454" t="str">
            <v/>
          </cell>
          <cell r="D454" t="str">
            <v/>
          </cell>
          <cell r="E454" t="str">
            <v>83203276</v>
          </cell>
          <cell r="F454" t="str">
            <v>YJ</v>
          </cell>
          <cell r="G454" t="str">
            <v>40</v>
          </cell>
          <cell r="H454" t="str">
            <v>*DBT_C010 Clear Margin/Swap Accrual 0000003214054</v>
          </cell>
          <cell r="I454" t="str">
            <v>0000003214054</v>
          </cell>
          <cell r="J454" t="str">
            <v>001 LT01</v>
          </cell>
          <cell r="K454" t="str">
            <v/>
          </cell>
        </row>
        <row r="455">
          <cell r="A455" t="str">
            <v>8024</v>
          </cell>
          <cell r="B455" t="str">
            <v>7890</v>
          </cell>
          <cell r="C455" t="str">
            <v/>
          </cell>
          <cell r="D455" t="str">
            <v/>
          </cell>
          <cell r="E455" t="str">
            <v>83203276</v>
          </cell>
          <cell r="F455" t="str">
            <v>YJ</v>
          </cell>
          <cell r="G455" t="str">
            <v>40</v>
          </cell>
          <cell r="H455" t="str">
            <v>*DBT_B014 Forward Exchange Transacti 0000003214054</v>
          </cell>
          <cell r="I455" t="str">
            <v>0000003214054</v>
          </cell>
          <cell r="J455" t="str">
            <v>001 LT01</v>
          </cell>
          <cell r="K455" t="str">
            <v/>
          </cell>
        </row>
        <row r="456">
          <cell r="A456" t="str">
            <v>8024</v>
          </cell>
          <cell r="B456" t="str">
            <v>7890</v>
          </cell>
          <cell r="C456" t="str">
            <v/>
          </cell>
          <cell r="D456" t="str">
            <v/>
          </cell>
          <cell r="E456" t="str">
            <v>83201130</v>
          </cell>
          <cell r="F456" t="str">
            <v>YJ</v>
          </cell>
          <cell r="G456" t="str">
            <v>50</v>
          </cell>
          <cell r="H456" t="str">
            <v>*DBT_B013 Forward Exchange Transacti 0000003214053</v>
          </cell>
          <cell r="I456" t="str">
            <v>0000003214053</v>
          </cell>
          <cell r="J456" t="str">
            <v>001 LT01</v>
          </cell>
          <cell r="K456" t="str">
            <v/>
          </cell>
        </row>
        <row r="457">
          <cell r="A457" t="str">
            <v>8024</v>
          </cell>
          <cell r="B457" t="str">
            <v>7890</v>
          </cell>
          <cell r="C457" t="str">
            <v/>
          </cell>
          <cell r="D457" t="str">
            <v/>
          </cell>
          <cell r="E457" t="str">
            <v>83201514</v>
          </cell>
          <cell r="F457" t="str">
            <v>YJ</v>
          </cell>
          <cell r="G457" t="str">
            <v>40</v>
          </cell>
          <cell r="H457" t="str">
            <v>*DBT_C010 Clear Margin/Swap Accrual 0000003214052</v>
          </cell>
          <cell r="I457" t="str">
            <v>0000003214052</v>
          </cell>
          <cell r="J457" t="str">
            <v>001 LT01</v>
          </cell>
          <cell r="K457" t="str">
            <v/>
          </cell>
        </row>
        <row r="458">
          <cell r="A458" t="str">
            <v>8024</v>
          </cell>
          <cell r="B458" t="str">
            <v>7890</v>
          </cell>
          <cell r="C458" t="str">
            <v/>
          </cell>
          <cell r="D458" t="str">
            <v/>
          </cell>
          <cell r="E458" t="str">
            <v>83201514</v>
          </cell>
          <cell r="F458" t="str">
            <v>YJ</v>
          </cell>
          <cell r="G458" t="str">
            <v>50</v>
          </cell>
          <cell r="H458" t="str">
            <v>*DBT_B013 Forward Exchange Transacti 0000003214052</v>
          </cell>
          <cell r="I458" t="str">
            <v>0000003214052</v>
          </cell>
          <cell r="J458" t="str">
            <v>001 LT01</v>
          </cell>
          <cell r="K458" t="str">
            <v/>
          </cell>
        </row>
        <row r="459">
          <cell r="A459" t="str">
            <v>8024</v>
          </cell>
          <cell r="B459" t="str">
            <v>7890</v>
          </cell>
          <cell r="C459" t="str">
            <v/>
          </cell>
          <cell r="D459" t="str">
            <v/>
          </cell>
          <cell r="E459" t="str">
            <v>83201723</v>
          </cell>
          <cell r="F459" t="str">
            <v>YJ</v>
          </cell>
          <cell r="G459" t="str">
            <v>40</v>
          </cell>
          <cell r="H459" t="str">
            <v>*DBT_C010 Clear Margin/Swap Accrual 0000003214051</v>
          </cell>
          <cell r="I459" t="str">
            <v>0000003214051</v>
          </cell>
          <cell r="J459" t="str">
            <v>001 LT01</v>
          </cell>
          <cell r="K459" t="str">
            <v/>
          </cell>
        </row>
        <row r="460">
          <cell r="A460" t="str">
            <v>8024</v>
          </cell>
          <cell r="B460" t="str">
            <v>7890</v>
          </cell>
          <cell r="C460" t="str">
            <v/>
          </cell>
          <cell r="D460" t="str">
            <v/>
          </cell>
          <cell r="E460" t="str">
            <v>83201723</v>
          </cell>
          <cell r="F460" t="str">
            <v>YJ</v>
          </cell>
          <cell r="G460" t="str">
            <v>50</v>
          </cell>
          <cell r="H460" t="str">
            <v>*DBT_B013 Forward Exchange Transacti 0000003214051</v>
          </cell>
          <cell r="I460" t="str">
            <v>0000003214051</v>
          </cell>
          <cell r="J460" t="str">
            <v>001 LT01</v>
          </cell>
          <cell r="K460" t="str">
            <v/>
          </cell>
        </row>
        <row r="461">
          <cell r="A461" t="str">
            <v>8024</v>
          </cell>
          <cell r="B461" t="str">
            <v>7890</v>
          </cell>
          <cell r="C461" t="str">
            <v/>
          </cell>
          <cell r="D461" t="str">
            <v/>
          </cell>
          <cell r="E461" t="str">
            <v>83201375</v>
          </cell>
          <cell r="F461" t="str">
            <v>YJ</v>
          </cell>
          <cell r="G461" t="str">
            <v>40</v>
          </cell>
          <cell r="H461" t="str">
            <v>*DBT_C010 Clear Margin/Swap Accrual 0000003214050</v>
          </cell>
          <cell r="I461" t="str">
            <v>0000003214050</v>
          </cell>
          <cell r="J461" t="str">
            <v>001 LT01</v>
          </cell>
          <cell r="K461" t="str">
            <v/>
          </cell>
        </row>
        <row r="462">
          <cell r="A462" t="str">
            <v>8024</v>
          </cell>
          <cell r="B462" t="str">
            <v>7890</v>
          </cell>
          <cell r="C462" t="str">
            <v/>
          </cell>
          <cell r="D462" t="str">
            <v/>
          </cell>
          <cell r="E462" t="str">
            <v>83201375</v>
          </cell>
          <cell r="F462" t="str">
            <v>YJ</v>
          </cell>
          <cell r="G462" t="str">
            <v>50</v>
          </cell>
          <cell r="H462" t="str">
            <v>*DBT_B013 Forward Exchange Transacti 0000003214050</v>
          </cell>
          <cell r="I462" t="str">
            <v>0000003214050</v>
          </cell>
          <cell r="J462" t="str">
            <v>001 LT01</v>
          </cell>
          <cell r="K462" t="str">
            <v/>
          </cell>
        </row>
        <row r="463">
          <cell r="A463" t="str">
            <v>8024</v>
          </cell>
          <cell r="B463" t="str">
            <v>7890</v>
          </cell>
          <cell r="C463" t="str">
            <v/>
          </cell>
          <cell r="D463" t="str">
            <v/>
          </cell>
          <cell r="E463" t="str">
            <v>83201374</v>
          </cell>
          <cell r="F463" t="str">
            <v>YJ</v>
          </cell>
          <cell r="G463" t="str">
            <v>40</v>
          </cell>
          <cell r="H463" t="str">
            <v>*DBT_C010 Clear Margin/Swap Accrual 0000003214049</v>
          </cell>
          <cell r="I463" t="str">
            <v>0000003214049</v>
          </cell>
          <cell r="J463" t="str">
            <v>001 LT01</v>
          </cell>
          <cell r="K463" t="str">
            <v/>
          </cell>
        </row>
        <row r="464">
          <cell r="A464" t="str">
            <v>8024</v>
          </cell>
          <cell r="B464" t="str">
            <v>7890</v>
          </cell>
          <cell r="C464" t="str">
            <v/>
          </cell>
          <cell r="D464" t="str">
            <v/>
          </cell>
          <cell r="E464" t="str">
            <v>83201374</v>
          </cell>
          <cell r="F464" t="str">
            <v>YJ</v>
          </cell>
          <cell r="G464" t="str">
            <v>50</v>
          </cell>
          <cell r="H464" t="str">
            <v>*DBT_B013 Forward Exchange Transacti 0000003214049</v>
          </cell>
          <cell r="I464" t="str">
            <v>0000003214049</v>
          </cell>
          <cell r="J464" t="str">
            <v>001 LT01</v>
          </cell>
          <cell r="K464" t="str">
            <v/>
          </cell>
        </row>
        <row r="465">
          <cell r="A465" t="str">
            <v>8024</v>
          </cell>
          <cell r="B465" t="str">
            <v>7890</v>
          </cell>
          <cell r="C465" t="str">
            <v/>
          </cell>
          <cell r="D465" t="str">
            <v/>
          </cell>
          <cell r="E465" t="str">
            <v>83201132</v>
          </cell>
          <cell r="F465" t="str">
            <v>YJ</v>
          </cell>
          <cell r="G465" t="str">
            <v>40</v>
          </cell>
          <cell r="H465" t="str">
            <v>*DBT_C010 Clear Margin/Swap Accrual 0000003214048</v>
          </cell>
          <cell r="I465" t="str">
            <v>0000003214048</v>
          </cell>
          <cell r="J465" t="str">
            <v>001 LT01</v>
          </cell>
          <cell r="K465" t="str">
            <v/>
          </cell>
        </row>
        <row r="466">
          <cell r="A466" t="str">
            <v>8024</v>
          </cell>
          <cell r="B466" t="str">
            <v>7890</v>
          </cell>
          <cell r="C466" t="str">
            <v/>
          </cell>
          <cell r="D466" t="str">
            <v/>
          </cell>
          <cell r="E466" t="str">
            <v>83201132</v>
          </cell>
          <cell r="F466" t="str">
            <v>YJ</v>
          </cell>
          <cell r="G466" t="str">
            <v>50</v>
          </cell>
          <cell r="H466" t="str">
            <v>*DBT_B013 Forward Exchange Transacti 0000003214048</v>
          </cell>
          <cell r="I466" t="str">
            <v>0000003214048</v>
          </cell>
          <cell r="J466" t="str">
            <v>001 LT01</v>
          </cell>
          <cell r="K466" t="str">
            <v/>
          </cell>
        </row>
        <row r="467">
          <cell r="A467" t="str">
            <v>8024</v>
          </cell>
          <cell r="B467" t="str">
            <v>7890</v>
          </cell>
          <cell r="C467" t="str">
            <v/>
          </cell>
          <cell r="D467" t="str">
            <v/>
          </cell>
          <cell r="E467" t="str">
            <v>83201131</v>
          </cell>
          <cell r="F467" t="str">
            <v>YJ</v>
          </cell>
          <cell r="G467" t="str">
            <v>40</v>
          </cell>
          <cell r="H467" t="str">
            <v>*DBT_C010 Clear Margin/Swap Accrual 0000003214047</v>
          </cell>
          <cell r="I467" t="str">
            <v>0000003214047</v>
          </cell>
          <cell r="J467" t="str">
            <v>001 LT01</v>
          </cell>
          <cell r="K467" t="str">
            <v/>
          </cell>
        </row>
        <row r="468">
          <cell r="A468" t="str">
            <v>8024</v>
          </cell>
          <cell r="B468" t="str">
            <v>7890</v>
          </cell>
          <cell r="C468" t="str">
            <v/>
          </cell>
          <cell r="D468" t="str">
            <v/>
          </cell>
          <cell r="E468" t="str">
            <v>83201131</v>
          </cell>
          <cell r="F468" t="str">
            <v>YJ</v>
          </cell>
          <cell r="G468" t="str">
            <v>50</v>
          </cell>
          <cell r="H468" t="str">
            <v>*DBT_B013 Forward Exchange Transacti 0000003214047</v>
          </cell>
          <cell r="I468" t="str">
            <v>0000003214047</v>
          </cell>
          <cell r="J468" t="str">
            <v>001 LT01</v>
          </cell>
          <cell r="K468" t="str">
            <v/>
          </cell>
        </row>
        <row r="469">
          <cell r="A469" t="str">
            <v>8024</v>
          </cell>
          <cell r="B469" t="str">
            <v>7890</v>
          </cell>
          <cell r="C469" t="str">
            <v/>
          </cell>
          <cell r="D469" t="str">
            <v/>
          </cell>
          <cell r="E469" t="str">
            <v>83201330</v>
          </cell>
          <cell r="F469" t="str">
            <v>YJ</v>
          </cell>
          <cell r="G469" t="str">
            <v>40</v>
          </cell>
          <cell r="H469" t="str">
            <v>*DBT_C010 Clear Margin/Swap Accrual 0000003214046</v>
          </cell>
          <cell r="I469" t="str">
            <v>0000003214046</v>
          </cell>
          <cell r="J469" t="str">
            <v>001 LT01</v>
          </cell>
          <cell r="K469" t="str">
            <v/>
          </cell>
        </row>
        <row r="470">
          <cell r="A470" t="str">
            <v>8024</v>
          </cell>
          <cell r="B470" t="str">
            <v>7890</v>
          </cell>
          <cell r="C470" t="str">
            <v/>
          </cell>
          <cell r="D470" t="str">
            <v/>
          </cell>
          <cell r="E470" t="str">
            <v>83201330</v>
          </cell>
          <cell r="F470" t="str">
            <v>YJ</v>
          </cell>
          <cell r="G470" t="str">
            <v>50</v>
          </cell>
          <cell r="H470" t="str">
            <v>*DBT_B013 Forward Exchange Transacti 0000003214046</v>
          </cell>
          <cell r="I470" t="str">
            <v>0000003214046</v>
          </cell>
          <cell r="J470" t="str">
            <v>001 LT01</v>
          </cell>
          <cell r="K470" t="str">
            <v/>
          </cell>
        </row>
        <row r="471">
          <cell r="A471" t="str">
            <v>8024</v>
          </cell>
          <cell r="B471" t="str">
            <v>7890</v>
          </cell>
          <cell r="C471" t="str">
            <v/>
          </cell>
          <cell r="D471" t="str">
            <v/>
          </cell>
          <cell r="E471" t="str">
            <v>83201459</v>
          </cell>
          <cell r="F471" t="str">
            <v>YJ</v>
          </cell>
          <cell r="G471" t="str">
            <v>40</v>
          </cell>
          <cell r="H471" t="str">
            <v>*DBT_C010 Clear Margin/Swap Accrual 0000003214045</v>
          </cell>
          <cell r="I471" t="str">
            <v>0000003214045</v>
          </cell>
          <cell r="J471" t="str">
            <v>001 LT01</v>
          </cell>
          <cell r="K471" t="str">
            <v/>
          </cell>
        </row>
        <row r="472">
          <cell r="A472" t="str">
            <v>8024</v>
          </cell>
          <cell r="B472" t="str">
            <v>7890</v>
          </cell>
          <cell r="C472" t="str">
            <v/>
          </cell>
          <cell r="D472" t="str">
            <v/>
          </cell>
          <cell r="E472" t="str">
            <v>83201459</v>
          </cell>
          <cell r="F472" t="str">
            <v>YJ</v>
          </cell>
          <cell r="G472" t="str">
            <v>50</v>
          </cell>
          <cell r="H472" t="str">
            <v>*DBT_B013 Forward Exchange Transacti 0000003214045</v>
          </cell>
          <cell r="I472" t="str">
            <v>0000003214045</v>
          </cell>
          <cell r="J472" t="str">
            <v>001 LT01</v>
          </cell>
          <cell r="K472" t="str">
            <v/>
          </cell>
        </row>
        <row r="473">
          <cell r="A473" t="str">
            <v>8024</v>
          </cell>
          <cell r="B473" t="str">
            <v>7890</v>
          </cell>
          <cell r="C473" t="str">
            <v/>
          </cell>
          <cell r="D473" t="str">
            <v/>
          </cell>
          <cell r="E473" t="str">
            <v>83201458</v>
          </cell>
          <cell r="F473" t="str">
            <v>YJ</v>
          </cell>
          <cell r="G473" t="str">
            <v>40</v>
          </cell>
          <cell r="H473" t="str">
            <v>*DBT_C010 Clear Margin/Swap Accrual 0000003214044</v>
          </cell>
          <cell r="I473" t="str">
            <v>0000003214044</v>
          </cell>
          <cell r="J473" t="str">
            <v>001 LT01</v>
          </cell>
          <cell r="K473" t="str">
            <v/>
          </cell>
        </row>
        <row r="474">
          <cell r="A474" t="str">
            <v>8024</v>
          </cell>
          <cell r="B474" t="str">
            <v>7890</v>
          </cell>
          <cell r="C474" t="str">
            <v/>
          </cell>
          <cell r="D474" t="str">
            <v/>
          </cell>
          <cell r="E474" t="str">
            <v>83201458</v>
          </cell>
          <cell r="F474" t="str">
            <v>YJ</v>
          </cell>
          <cell r="G474" t="str">
            <v>50</v>
          </cell>
          <cell r="H474" t="str">
            <v>*DBT_B013 Forward Exchange Transacti 0000003214044</v>
          </cell>
          <cell r="I474" t="str">
            <v>0000003214044</v>
          </cell>
          <cell r="J474" t="str">
            <v>001 LT01</v>
          </cell>
          <cell r="K474" t="str">
            <v/>
          </cell>
        </row>
        <row r="475">
          <cell r="A475" t="str">
            <v>8024</v>
          </cell>
          <cell r="B475" t="str">
            <v>7890</v>
          </cell>
          <cell r="C475" t="str">
            <v/>
          </cell>
          <cell r="D475" t="str">
            <v/>
          </cell>
          <cell r="E475" t="str">
            <v>83201457</v>
          </cell>
          <cell r="F475" t="str">
            <v>YJ</v>
          </cell>
          <cell r="G475" t="str">
            <v>40</v>
          </cell>
          <cell r="H475" t="str">
            <v>*DBT_C010 Clear Margin/Swap Accrual 0000003214043</v>
          </cell>
          <cell r="I475" t="str">
            <v>0000003214043</v>
          </cell>
          <cell r="J475" t="str">
            <v>001 LT01</v>
          </cell>
          <cell r="K475" t="str">
            <v/>
          </cell>
        </row>
        <row r="476">
          <cell r="A476" t="str">
            <v>8024</v>
          </cell>
          <cell r="B476" t="str">
            <v>7890</v>
          </cell>
          <cell r="C476" t="str">
            <v/>
          </cell>
          <cell r="D476" t="str">
            <v/>
          </cell>
          <cell r="E476" t="str">
            <v>83201457</v>
          </cell>
          <cell r="F476" t="str">
            <v>YJ</v>
          </cell>
          <cell r="G476" t="str">
            <v>50</v>
          </cell>
          <cell r="H476" t="str">
            <v>*DBT_B013 Forward Exchange Transacti 0000003214043</v>
          </cell>
          <cell r="I476" t="str">
            <v>0000003214043</v>
          </cell>
          <cell r="J476" t="str">
            <v>001 LT01</v>
          </cell>
          <cell r="K476" t="str">
            <v/>
          </cell>
        </row>
        <row r="477">
          <cell r="A477" t="str">
            <v>8024</v>
          </cell>
          <cell r="B477" t="str">
            <v>7890</v>
          </cell>
          <cell r="C477" t="str">
            <v/>
          </cell>
          <cell r="D477" t="str">
            <v/>
          </cell>
          <cell r="E477" t="str">
            <v>83201456</v>
          </cell>
          <cell r="F477" t="str">
            <v>YJ</v>
          </cell>
          <cell r="G477" t="str">
            <v>40</v>
          </cell>
          <cell r="H477" t="str">
            <v>*DBT_C010 Clear Margin/Swap Accrual 0000003214042</v>
          </cell>
          <cell r="I477" t="str">
            <v>0000003214042</v>
          </cell>
          <cell r="J477" t="str">
            <v>001 LT01</v>
          </cell>
          <cell r="K477" t="str">
            <v/>
          </cell>
        </row>
        <row r="478">
          <cell r="A478" t="str">
            <v>8024</v>
          </cell>
          <cell r="B478" t="str">
            <v>7890</v>
          </cell>
          <cell r="C478" t="str">
            <v/>
          </cell>
          <cell r="D478" t="str">
            <v/>
          </cell>
          <cell r="E478" t="str">
            <v>83201456</v>
          </cell>
          <cell r="F478" t="str">
            <v>YJ</v>
          </cell>
          <cell r="G478" t="str">
            <v>50</v>
          </cell>
          <cell r="H478" t="str">
            <v>*DBT_B013 Forward Exchange Transacti 0000003214042</v>
          </cell>
          <cell r="I478" t="str">
            <v>0000003214042</v>
          </cell>
          <cell r="J478" t="str">
            <v>001 LT01</v>
          </cell>
          <cell r="K478" t="str">
            <v/>
          </cell>
        </row>
        <row r="479">
          <cell r="A479" t="str">
            <v>8024</v>
          </cell>
          <cell r="B479" t="str">
            <v>7890</v>
          </cell>
          <cell r="C479" t="str">
            <v/>
          </cell>
          <cell r="D479" t="str">
            <v/>
          </cell>
          <cell r="E479" t="str">
            <v>83202539</v>
          </cell>
          <cell r="F479" t="str">
            <v>YJ</v>
          </cell>
          <cell r="G479" t="str">
            <v>50</v>
          </cell>
          <cell r="H479" t="str">
            <v>*DBT_C009 Post Margin/Swap Accrual 0000003214041</v>
          </cell>
          <cell r="I479" t="str">
            <v>0000003214041</v>
          </cell>
          <cell r="J479" t="str">
            <v>001 LT01</v>
          </cell>
          <cell r="K479" t="str">
            <v/>
          </cell>
        </row>
        <row r="480">
          <cell r="A480" t="str">
            <v>8024</v>
          </cell>
          <cell r="B480" t="str">
            <v>7890</v>
          </cell>
          <cell r="C480" t="str">
            <v/>
          </cell>
          <cell r="D480" t="str">
            <v/>
          </cell>
          <cell r="E480" t="str">
            <v>83202539</v>
          </cell>
          <cell r="F480" t="str">
            <v>YJ</v>
          </cell>
          <cell r="G480" t="str">
            <v>40</v>
          </cell>
          <cell r="H480" t="str">
            <v>*DBT_B014 Forward Exchange Transacti 0000003214041</v>
          </cell>
          <cell r="I480" t="str">
            <v>0000003214041</v>
          </cell>
          <cell r="J480" t="str">
            <v>001 LT01</v>
          </cell>
          <cell r="K480" t="str">
            <v/>
          </cell>
        </row>
        <row r="481">
          <cell r="A481" t="str">
            <v>8024</v>
          </cell>
          <cell r="B481" t="str">
            <v>7890</v>
          </cell>
          <cell r="C481" t="str">
            <v/>
          </cell>
          <cell r="D481" t="str">
            <v/>
          </cell>
          <cell r="E481" t="str">
            <v>83201396</v>
          </cell>
          <cell r="F481" t="str">
            <v>YJ</v>
          </cell>
          <cell r="G481" t="str">
            <v>50</v>
          </cell>
          <cell r="H481" t="str">
            <v>*DBT_B013 Forward Exchange Transacti 0000003214040</v>
          </cell>
          <cell r="I481" t="str">
            <v>0000003214040</v>
          </cell>
          <cell r="J481" t="str">
            <v>001 LT01</v>
          </cell>
          <cell r="K481" t="str">
            <v/>
          </cell>
        </row>
        <row r="482">
          <cell r="A482" t="str">
            <v>8024</v>
          </cell>
          <cell r="B482" t="str">
            <v>7890</v>
          </cell>
          <cell r="C482" t="str">
            <v/>
          </cell>
          <cell r="D482" t="str">
            <v/>
          </cell>
          <cell r="E482" t="str">
            <v>83200530</v>
          </cell>
          <cell r="F482" t="str">
            <v>YJ</v>
          </cell>
          <cell r="G482" t="str">
            <v>40</v>
          </cell>
          <cell r="H482" t="str">
            <v>*DBT_B014 Forward Exchange Transacti 0000003214039</v>
          </cell>
          <cell r="I482" t="str">
            <v>0000003214039</v>
          </cell>
          <cell r="J482" t="str">
            <v>001 LT01</v>
          </cell>
          <cell r="K482" t="str">
            <v/>
          </cell>
        </row>
        <row r="483">
          <cell r="A483" t="str">
            <v>8024</v>
          </cell>
          <cell r="B483" t="str">
            <v>7890</v>
          </cell>
          <cell r="C483" t="str">
            <v/>
          </cell>
          <cell r="D483" t="str">
            <v/>
          </cell>
          <cell r="E483" t="str">
            <v>83201383</v>
          </cell>
          <cell r="F483" t="str">
            <v>YJ</v>
          </cell>
          <cell r="G483" t="str">
            <v>40</v>
          </cell>
          <cell r="H483" t="str">
            <v>*DBT_C010 Clear Margin/Swap Accrual 0000003214038</v>
          </cell>
          <cell r="I483" t="str">
            <v>0000003214038</v>
          </cell>
          <cell r="J483" t="str">
            <v>001 LT01</v>
          </cell>
          <cell r="K483" t="str">
            <v/>
          </cell>
        </row>
        <row r="484">
          <cell r="A484" t="str">
            <v>8024</v>
          </cell>
          <cell r="B484" t="str">
            <v>7890</v>
          </cell>
          <cell r="C484" t="str">
            <v/>
          </cell>
          <cell r="D484" t="str">
            <v/>
          </cell>
          <cell r="E484" t="str">
            <v>83201383</v>
          </cell>
          <cell r="F484" t="str">
            <v>YJ</v>
          </cell>
          <cell r="G484" t="str">
            <v>50</v>
          </cell>
          <cell r="H484" t="str">
            <v>*DBT_B013 Forward Exchange Transacti 0000003214038</v>
          </cell>
          <cell r="I484" t="str">
            <v>0000003214038</v>
          </cell>
          <cell r="J484" t="str">
            <v>001 LT01</v>
          </cell>
          <cell r="K484" t="str">
            <v/>
          </cell>
        </row>
        <row r="485">
          <cell r="A485" t="str">
            <v>8024</v>
          </cell>
          <cell r="B485" t="str">
            <v>7890</v>
          </cell>
          <cell r="C485" t="str">
            <v/>
          </cell>
          <cell r="D485" t="str">
            <v/>
          </cell>
          <cell r="E485" t="str">
            <v>83201336</v>
          </cell>
          <cell r="F485" t="str">
            <v>YJ</v>
          </cell>
          <cell r="G485" t="str">
            <v>40</v>
          </cell>
          <cell r="H485" t="str">
            <v>*DBT_C010 Clear Margin/Swap Accrual 0000003214037</v>
          </cell>
          <cell r="I485" t="str">
            <v>0000003214037</v>
          </cell>
          <cell r="J485" t="str">
            <v>001 LT01</v>
          </cell>
          <cell r="K485" t="str">
            <v/>
          </cell>
        </row>
        <row r="486">
          <cell r="A486" t="str">
            <v>8024</v>
          </cell>
          <cell r="B486" t="str">
            <v>7890</v>
          </cell>
          <cell r="C486" t="str">
            <v/>
          </cell>
          <cell r="D486" t="str">
            <v/>
          </cell>
          <cell r="E486" t="str">
            <v>83201336</v>
          </cell>
          <cell r="F486" t="str">
            <v>YJ</v>
          </cell>
          <cell r="G486" t="str">
            <v>50</v>
          </cell>
          <cell r="H486" t="str">
            <v>*DBT_B013 Forward Exchange Transacti 0000003214037</v>
          </cell>
          <cell r="I486" t="str">
            <v>0000003214037</v>
          </cell>
          <cell r="J486" t="str">
            <v>001 LT01</v>
          </cell>
          <cell r="K486" t="str">
            <v/>
          </cell>
        </row>
        <row r="487">
          <cell r="A487" t="str">
            <v>8024</v>
          </cell>
          <cell r="B487" t="str">
            <v>7890</v>
          </cell>
          <cell r="C487" t="str">
            <v/>
          </cell>
          <cell r="D487" t="str">
            <v/>
          </cell>
          <cell r="E487" t="str">
            <v>83201335</v>
          </cell>
          <cell r="F487" t="str">
            <v>YJ</v>
          </cell>
          <cell r="G487" t="str">
            <v>40</v>
          </cell>
          <cell r="H487" t="str">
            <v>*DBT_C010 Clear Margin/Swap Accrual 0000003214036</v>
          </cell>
          <cell r="I487" t="str">
            <v>0000003214036</v>
          </cell>
          <cell r="J487" t="str">
            <v>001 LT01</v>
          </cell>
          <cell r="K487" t="str">
            <v/>
          </cell>
        </row>
        <row r="488">
          <cell r="A488" t="str">
            <v>8024</v>
          </cell>
          <cell r="B488" t="str">
            <v>7890</v>
          </cell>
          <cell r="C488" t="str">
            <v/>
          </cell>
          <cell r="D488" t="str">
            <v/>
          </cell>
          <cell r="E488" t="str">
            <v>83201335</v>
          </cell>
          <cell r="F488" t="str">
            <v>YJ</v>
          </cell>
          <cell r="G488" t="str">
            <v>50</v>
          </cell>
          <cell r="H488" t="str">
            <v>*DBT_B013 Forward Exchange Transacti 0000003214036</v>
          </cell>
          <cell r="I488" t="str">
            <v>0000003214036</v>
          </cell>
          <cell r="J488" t="str">
            <v>001 LT01</v>
          </cell>
          <cell r="K488" t="str">
            <v/>
          </cell>
        </row>
        <row r="489">
          <cell r="A489" t="str">
            <v>8024</v>
          </cell>
          <cell r="B489" t="str">
            <v>7890</v>
          </cell>
          <cell r="C489" t="str">
            <v/>
          </cell>
          <cell r="D489" t="str">
            <v/>
          </cell>
          <cell r="E489" t="str">
            <v>83201462</v>
          </cell>
          <cell r="F489" t="str">
            <v>YJ</v>
          </cell>
          <cell r="G489" t="str">
            <v>40</v>
          </cell>
          <cell r="H489" t="str">
            <v>*DBT_C010 Clear Margin/Swap Accrual 0000003214035</v>
          </cell>
          <cell r="I489" t="str">
            <v>0000003214035</v>
          </cell>
          <cell r="J489" t="str">
            <v>001 LT01</v>
          </cell>
          <cell r="K489" t="str">
            <v/>
          </cell>
        </row>
        <row r="490">
          <cell r="A490" t="str">
            <v>8024</v>
          </cell>
          <cell r="B490" t="str">
            <v>7890</v>
          </cell>
          <cell r="C490" t="str">
            <v/>
          </cell>
          <cell r="D490" t="str">
            <v/>
          </cell>
          <cell r="E490" t="str">
            <v>83201462</v>
          </cell>
          <cell r="F490" t="str">
            <v>YJ</v>
          </cell>
          <cell r="G490" t="str">
            <v>50</v>
          </cell>
          <cell r="H490" t="str">
            <v>*DBT_B013 Forward Exchange Transacti 0000003214035</v>
          </cell>
          <cell r="I490" t="str">
            <v>0000003214035</v>
          </cell>
          <cell r="J490" t="str">
            <v>001 LT01</v>
          </cell>
          <cell r="K490" t="str">
            <v/>
          </cell>
        </row>
        <row r="491">
          <cell r="A491" t="str">
            <v>8024</v>
          </cell>
          <cell r="B491" t="str">
            <v>7890</v>
          </cell>
          <cell r="C491" t="str">
            <v/>
          </cell>
          <cell r="D491" t="str">
            <v/>
          </cell>
          <cell r="E491" t="str">
            <v>83201722</v>
          </cell>
          <cell r="F491" t="str">
            <v>YJ</v>
          </cell>
          <cell r="G491" t="str">
            <v>40</v>
          </cell>
          <cell r="H491" t="str">
            <v>*DBT_C010 Clear Margin/Swap Accrual 0000003214034</v>
          </cell>
          <cell r="I491" t="str">
            <v>0000003214034</v>
          </cell>
          <cell r="J491" t="str">
            <v>001 LT01</v>
          </cell>
          <cell r="K491" t="str">
            <v/>
          </cell>
        </row>
        <row r="492">
          <cell r="A492" t="str">
            <v>8024</v>
          </cell>
          <cell r="B492" t="str">
            <v>7890</v>
          </cell>
          <cell r="C492" t="str">
            <v/>
          </cell>
          <cell r="D492" t="str">
            <v/>
          </cell>
          <cell r="E492" t="str">
            <v>83201722</v>
          </cell>
          <cell r="F492" t="str">
            <v>YJ</v>
          </cell>
          <cell r="G492" t="str">
            <v>50</v>
          </cell>
          <cell r="H492" t="str">
            <v>*DBT_B013 Forward Exchange Transacti 0000003214034</v>
          </cell>
          <cell r="I492" t="str">
            <v>0000003214034</v>
          </cell>
          <cell r="J492" t="str">
            <v>001 LT01</v>
          </cell>
          <cell r="K492" t="str">
            <v/>
          </cell>
        </row>
        <row r="493">
          <cell r="A493" t="str">
            <v>8024</v>
          </cell>
          <cell r="B493" t="str">
            <v>7890</v>
          </cell>
          <cell r="C493" t="str">
            <v/>
          </cell>
          <cell r="D493" t="str">
            <v/>
          </cell>
          <cell r="E493" t="str">
            <v>83201721</v>
          </cell>
          <cell r="F493" t="str">
            <v>YJ</v>
          </cell>
          <cell r="G493" t="str">
            <v>40</v>
          </cell>
          <cell r="H493" t="str">
            <v>*DBT_B014 Forward Exchange Transacti 0000003214033</v>
          </cell>
          <cell r="I493" t="str">
            <v>0000003214033</v>
          </cell>
          <cell r="J493" t="str">
            <v>001 LT01</v>
          </cell>
          <cell r="K493" t="str">
            <v/>
          </cell>
        </row>
        <row r="494">
          <cell r="A494" t="str">
            <v>8024</v>
          </cell>
          <cell r="B494" t="str">
            <v>7890</v>
          </cell>
          <cell r="C494" t="str">
            <v/>
          </cell>
          <cell r="D494" t="str">
            <v/>
          </cell>
          <cell r="E494" t="str">
            <v>83201461</v>
          </cell>
          <cell r="F494" t="str">
            <v>YJ</v>
          </cell>
          <cell r="G494" t="str">
            <v>40</v>
          </cell>
          <cell r="H494" t="str">
            <v>*DBT_C010 Clear Margin/Swap Accrual 0000003214030</v>
          </cell>
          <cell r="I494" t="str">
            <v>0000003214030</v>
          </cell>
          <cell r="J494" t="str">
            <v>001 LT01</v>
          </cell>
          <cell r="K494" t="str">
            <v/>
          </cell>
        </row>
        <row r="495">
          <cell r="A495" t="str">
            <v>8024</v>
          </cell>
          <cell r="B495" t="str">
            <v>7890</v>
          </cell>
          <cell r="C495" t="str">
            <v/>
          </cell>
          <cell r="D495" t="str">
            <v/>
          </cell>
          <cell r="E495" t="str">
            <v>83201461</v>
          </cell>
          <cell r="F495" t="str">
            <v>YJ</v>
          </cell>
          <cell r="G495" t="str">
            <v>50</v>
          </cell>
          <cell r="H495" t="str">
            <v>*DBT_B013 Forward Exchange Transacti 0000003214030</v>
          </cell>
          <cell r="I495" t="str">
            <v>0000003214030</v>
          </cell>
          <cell r="J495" t="str">
            <v>001 LT01</v>
          </cell>
          <cell r="K495" t="str">
            <v/>
          </cell>
        </row>
        <row r="496">
          <cell r="A496" t="str">
            <v>8024</v>
          </cell>
          <cell r="B496" t="str">
            <v>7890</v>
          </cell>
          <cell r="C496" t="str">
            <v/>
          </cell>
          <cell r="D496" t="str">
            <v/>
          </cell>
          <cell r="E496" t="str">
            <v>83201386</v>
          </cell>
          <cell r="F496" t="str">
            <v>YJ</v>
          </cell>
          <cell r="G496" t="str">
            <v>40</v>
          </cell>
          <cell r="H496" t="str">
            <v>*DBT_C010 Clear Margin/Swap Accrual 0000003214029</v>
          </cell>
          <cell r="I496" t="str">
            <v>0000003214029</v>
          </cell>
          <cell r="J496" t="str">
            <v>001 LT01</v>
          </cell>
          <cell r="K496" t="str">
            <v/>
          </cell>
        </row>
        <row r="497">
          <cell r="A497" t="str">
            <v>8024</v>
          </cell>
          <cell r="B497" t="str">
            <v>7890</v>
          </cell>
          <cell r="C497" t="str">
            <v/>
          </cell>
          <cell r="D497" t="str">
            <v/>
          </cell>
          <cell r="E497" t="str">
            <v>83201386</v>
          </cell>
          <cell r="F497" t="str">
            <v>YJ</v>
          </cell>
          <cell r="G497" t="str">
            <v>50</v>
          </cell>
          <cell r="H497" t="str">
            <v>*DBT_B013 Forward Exchange Transacti 0000003214029</v>
          </cell>
          <cell r="I497" t="str">
            <v>0000003214029</v>
          </cell>
          <cell r="J497" t="str">
            <v>001 LT01</v>
          </cell>
          <cell r="K497" t="str">
            <v/>
          </cell>
        </row>
        <row r="498">
          <cell r="A498" t="str">
            <v>8024</v>
          </cell>
          <cell r="B498" t="str">
            <v>7890</v>
          </cell>
          <cell r="C498" t="str">
            <v/>
          </cell>
          <cell r="D498" t="str">
            <v/>
          </cell>
          <cell r="E498" t="str">
            <v>83201385</v>
          </cell>
          <cell r="F498" t="str">
            <v>YJ</v>
          </cell>
          <cell r="G498" t="str">
            <v>40</v>
          </cell>
          <cell r="H498" t="str">
            <v>*DBT_C010 Clear Margin/Swap Accrual 0000003214028</v>
          </cell>
          <cell r="I498" t="str">
            <v>0000003214028</v>
          </cell>
          <cell r="J498" t="str">
            <v>001 LT01</v>
          </cell>
          <cell r="K498" t="str">
            <v/>
          </cell>
        </row>
        <row r="499">
          <cell r="A499" t="str">
            <v>8024</v>
          </cell>
          <cell r="B499" t="str">
            <v>7890</v>
          </cell>
          <cell r="C499" t="str">
            <v/>
          </cell>
          <cell r="D499" t="str">
            <v/>
          </cell>
          <cell r="E499" t="str">
            <v>83201385</v>
          </cell>
          <cell r="F499" t="str">
            <v>YJ</v>
          </cell>
          <cell r="G499" t="str">
            <v>50</v>
          </cell>
          <cell r="H499" t="str">
            <v>*DBT_B013 Forward Exchange Transacti 0000003214028</v>
          </cell>
          <cell r="I499" t="str">
            <v>0000003214028</v>
          </cell>
          <cell r="J499" t="str">
            <v>001 LT01</v>
          </cell>
          <cell r="K499" t="str">
            <v/>
          </cell>
        </row>
        <row r="500">
          <cell r="A500" t="str">
            <v>8024</v>
          </cell>
          <cell r="B500" t="str">
            <v>7890</v>
          </cell>
          <cell r="C500" t="str">
            <v/>
          </cell>
          <cell r="D500" t="str">
            <v/>
          </cell>
          <cell r="E500" t="str">
            <v>83202120</v>
          </cell>
          <cell r="F500" t="str">
            <v>YJ</v>
          </cell>
          <cell r="G500" t="str">
            <v>50</v>
          </cell>
          <cell r="H500" t="str">
            <v>*DBT_B013 Forward Exchange Transacti 0000003214027</v>
          </cell>
          <cell r="I500" t="str">
            <v>0000003214027</v>
          </cell>
          <cell r="J500" t="str">
            <v>001 LT01</v>
          </cell>
          <cell r="K500" t="str">
            <v/>
          </cell>
        </row>
        <row r="501">
          <cell r="A501" t="str">
            <v>8024</v>
          </cell>
          <cell r="B501" t="str">
            <v>7890</v>
          </cell>
          <cell r="C501" t="str">
            <v/>
          </cell>
          <cell r="D501" t="str">
            <v/>
          </cell>
          <cell r="E501" t="str">
            <v>83201444</v>
          </cell>
          <cell r="F501" t="str">
            <v>YJ</v>
          </cell>
          <cell r="G501" t="str">
            <v>40</v>
          </cell>
          <cell r="H501" t="str">
            <v>*DBT_C010 Clear Margin/Swap Accrual 0000003214026</v>
          </cell>
          <cell r="I501" t="str">
            <v>0000003214026</v>
          </cell>
          <cell r="J501" t="str">
            <v>001 LT01</v>
          </cell>
          <cell r="K501" t="str">
            <v/>
          </cell>
        </row>
        <row r="502">
          <cell r="A502" t="str">
            <v>8024</v>
          </cell>
          <cell r="B502" t="str">
            <v>7890</v>
          </cell>
          <cell r="C502" t="str">
            <v/>
          </cell>
          <cell r="D502" t="str">
            <v/>
          </cell>
          <cell r="E502" t="str">
            <v>83201444</v>
          </cell>
          <cell r="F502" t="str">
            <v>YJ</v>
          </cell>
          <cell r="G502" t="str">
            <v>50</v>
          </cell>
          <cell r="H502" t="str">
            <v>*DBT_B013 Forward Exchange Transacti 0000003214026</v>
          </cell>
          <cell r="I502" t="str">
            <v>0000003214026</v>
          </cell>
          <cell r="J502" t="str">
            <v>001 LT01</v>
          </cell>
          <cell r="K502" t="str">
            <v/>
          </cell>
        </row>
        <row r="503">
          <cell r="A503" t="str">
            <v>8024</v>
          </cell>
          <cell r="B503" t="str">
            <v>7890</v>
          </cell>
          <cell r="C503" t="str">
            <v/>
          </cell>
          <cell r="D503" t="str">
            <v/>
          </cell>
          <cell r="E503" t="str">
            <v>83201443</v>
          </cell>
          <cell r="F503" t="str">
            <v>YJ</v>
          </cell>
          <cell r="G503" t="str">
            <v>40</v>
          </cell>
          <cell r="H503" t="str">
            <v>*DBT_C010 Clear Margin/Swap Accrual 0000003214025</v>
          </cell>
          <cell r="I503" t="str">
            <v>0000003214025</v>
          </cell>
          <cell r="J503" t="str">
            <v>001 LT01</v>
          </cell>
          <cell r="K503" t="str">
            <v/>
          </cell>
        </row>
        <row r="504">
          <cell r="A504" t="str">
            <v>8024</v>
          </cell>
          <cell r="B504" t="str">
            <v>7890</v>
          </cell>
          <cell r="C504" t="str">
            <v/>
          </cell>
          <cell r="D504" t="str">
            <v/>
          </cell>
          <cell r="E504" t="str">
            <v>83201443</v>
          </cell>
          <cell r="F504" t="str">
            <v>YJ</v>
          </cell>
          <cell r="G504" t="str">
            <v>50</v>
          </cell>
          <cell r="H504" t="str">
            <v>*DBT_B013 Forward Exchange Transacti 0000003214025</v>
          </cell>
          <cell r="I504" t="str">
            <v>0000003214025</v>
          </cell>
          <cell r="J504" t="str">
            <v>001 LT01</v>
          </cell>
          <cell r="K504" t="str">
            <v/>
          </cell>
        </row>
        <row r="505">
          <cell r="A505" t="str">
            <v>8024</v>
          </cell>
          <cell r="B505" t="str">
            <v>7890</v>
          </cell>
          <cell r="C505" t="str">
            <v/>
          </cell>
          <cell r="D505" t="str">
            <v/>
          </cell>
          <cell r="E505" t="str">
            <v>83201442</v>
          </cell>
          <cell r="F505" t="str">
            <v>YJ</v>
          </cell>
          <cell r="G505" t="str">
            <v>40</v>
          </cell>
          <cell r="H505" t="str">
            <v>*DBT_C010 Clear Margin/Swap Accrual 0000003214024</v>
          </cell>
          <cell r="I505" t="str">
            <v>0000003214024</v>
          </cell>
          <cell r="J505" t="str">
            <v>001 LT01</v>
          </cell>
          <cell r="K505" t="str">
            <v/>
          </cell>
        </row>
        <row r="506">
          <cell r="A506" t="str">
            <v>8024</v>
          </cell>
          <cell r="B506" t="str">
            <v>7890</v>
          </cell>
          <cell r="C506" t="str">
            <v/>
          </cell>
          <cell r="D506" t="str">
            <v/>
          </cell>
          <cell r="E506" t="str">
            <v>83201442</v>
          </cell>
          <cell r="F506" t="str">
            <v>YJ</v>
          </cell>
          <cell r="G506" t="str">
            <v>50</v>
          </cell>
          <cell r="H506" t="str">
            <v>*DBT_B013 Forward Exchange Transacti 0000003214024</v>
          </cell>
          <cell r="I506" t="str">
            <v>0000003214024</v>
          </cell>
          <cell r="J506" t="str">
            <v>001 LT01</v>
          </cell>
          <cell r="K506" t="str">
            <v/>
          </cell>
        </row>
        <row r="507">
          <cell r="A507" t="str">
            <v>8024</v>
          </cell>
          <cell r="B507" t="str">
            <v>7890</v>
          </cell>
          <cell r="C507" t="str">
            <v/>
          </cell>
          <cell r="D507" t="str">
            <v/>
          </cell>
          <cell r="E507" t="str">
            <v>83201441</v>
          </cell>
          <cell r="F507" t="str">
            <v>YJ</v>
          </cell>
          <cell r="G507" t="str">
            <v>40</v>
          </cell>
          <cell r="H507" t="str">
            <v>*DBT_C010 Clear Margin/Swap Accrual 0000003214023</v>
          </cell>
          <cell r="I507" t="str">
            <v>0000003214023</v>
          </cell>
          <cell r="J507" t="str">
            <v>001 LT01</v>
          </cell>
          <cell r="K507" t="str">
            <v/>
          </cell>
        </row>
        <row r="508">
          <cell r="A508" t="str">
            <v>8024</v>
          </cell>
          <cell r="B508" t="str">
            <v>7890</v>
          </cell>
          <cell r="C508" t="str">
            <v/>
          </cell>
          <cell r="D508" t="str">
            <v/>
          </cell>
          <cell r="E508" t="str">
            <v>83201441</v>
          </cell>
          <cell r="F508" t="str">
            <v>YJ</v>
          </cell>
          <cell r="G508" t="str">
            <v>50</v>
          </cell>
          <cell r="H508" t="str">
            <v>*DBT_B013 Forward Exchange Transacti 0000003214023</v>
          </cell>
          <cell r="I508" t="str">
            <v>0000003214023</v>
          </cell>
          <cell r="J508" t="str">
            <v>001 LT01</v>
          </cell>
          <cell r="K508" t="str">
            <v/>
          </cell>
        </row>
        <row r="509">
          <cell r="A509" t="str">
            <v>8024</v>
          </cell>
          <cell r="B509" t="str">
            <v>7890</v>
          </cell>
          <cell r="C509" t="str">
            <v/>
          </cell>
          <cell r="D509" t="str">
            <v/>
          </cell>
          <cell r="E509" t="str">
            <v>83201329</v>
          </cell>
          <cell r="F509" t="str">
            <v>YJ</v>
          </cell>
          <cell r="G509" t="str">
            <v>40</v>
          </cell>
          <cell r="H509" t="str">
            <v>*DBT_C010 Clear Margin/Swap Accrual 0000003214019</v>
          </cell>
          <cell r="I509" t="str">
            <v>0000003214019</v>
          </cell>
          <cell r="J509" t="str">
            <v>001 LT01</v>
          </cell>
          <cell r="K509" t="str">
            <v/>
          </cell>
        </row>
        <row r="510">
          <cell r="A510" t="str">
            <v>8024</v>
          </cell>
          <cell r="B510" t="str">
            <v>7890</v>
          </cell>
          <cell r="C510" t="str">
            <v/>
          </cell>
          <cell r="D510" t="str">
            <v/>
          </cell>
          <cell r="E510" t="str">
            <v>83201329</v>
          </cell>
          <cell r="F510" t="str">
            <v>YJ</v>
          </cell>
          <cell r="G510" t="str">
            <v>50</v>
          </cell>
          <cell r="H510" t="str">
            <v>*DBT_B013 Forward Exchange Transacti 0000003214019</v>
          </cell>
          <cell r="I510" t="str">
            <v>0000003214019</v>
          </cell>
          <cell r="J510" t="str">
            <v>001 LT01</v>
          </cell>
          <cell r="K510" t="str">
            <v/>
          </cell>
        </row>
        <row r="511">
          <cell r="A511" t="str">
            <v>8024</v>
          </cell>
          <cell r="B511" t="str">
            <v>7890</v>
          </cell>
          <cell r="C511" t="str">
            <v/>
          </cell>
          <cell r="D511" t="str">
            <v/>
          </cell>
          <cell r="E511" t="str">
            <v>83201328</v>
          </cell>
          <cell r="F511" t="str">
            <v>YJ</v>
          </cell>
          <cell r="G511" t="str">
            <v>40</v>
          </cell>
          <cell r="H511" t="str">
            <v>*DBT_C010 Clear Margin/Swap Accrual 0000003214018</v>
          </cell>
          <cell r="I511" t="str">
            <v>0000003214018</v>
          </cell>
          <cell r="J511" t="str">
            <v>001 LT01</v>
          </cell>
          <cell r="K511" t="str">
            <v/>
          </cell>
        </row>
        <row r="512">
          <cell r="A512" t="str">
            <v>8024</v>
          </cell>
          <cell r="B512" t="str">
            <v>7890</v>
          </cell>
          <cell r="C512" t="str">
            <v/>
          </cell>
          <cell r="D512" t="str">
            <v/>
          </cell>
          <cell r="E512" t="str">
            <v>83201328</v>
          </cell>
          <cell r="F512" t="str">
            <v>YJ</v>
          </cell>
          <cell r="G512" t="str">
            <v>50</v>
          </cell>
          <cell r="H512" t="str">
            <v>*DBT_B013 Forward Exchange Transacti 0000003214018</v>
          </cell>
          <cell r="I512" t="str">
            <v>0000003214018</v>
          </cell>
          <cell r="J512" t="str">
            <v>001 LT01</v>
          </cell>
          <cell r="K512" t="str">
            <v/>
          </cell>
        </row>
        <row r="513">
          <cell r="A513" t="str">
            <v>8024</v>
          </cell>
          <cell r="B513" t="str">
            <v>7890</v>
          </cell>
          <cell r="C513" t="str">
            <v/>
          </cell>
          <cell r="D513" t="str">
            <v/>
          </cell>
          <cell r="E513" t="str">
            <v>83201124</v>
          </cell>
          <cell r="F513" t="str">
            <v>YJ</v>
          </cell>
          <cell r="G513" t="str">
            <v>40</v>
          </cell>
          <cell r="H513" t="str">
            <v>*DBT_C010 Clear Margin/Swap Accrual 0000003214017</v>
          </cell>
          <cell r="I513" t="str">
            <v>0000003214017</v>
          </cell>
          <cell r="J513" t="str">
            <v>001 LT01</v>
          </cell>
          <cell r="K513" t="str">
            <v/>
          </cell>
        </row>
        <row r="514">
          <cell r="A514" t="str">
            <v>8024</v>
          </cell>
          <cell r="B514" t="str">
            <v>7890</v>
          </cell>
          <cell r="C514" t="str">
            <v/>
          </cell>
          <cell r="D514" t="str">
            <v/>
          </cell>
          <cell r="E514" t="str">
            <v>83201124</v>
          </cell>
          <cell r="F514" t="str">
            <v>YJ</v>
          </cell>
          <cell r="G514" t="str">
            <v>50</v>
          </cell>
          <cell r="H514" t="str">
            <v>*DBT_B013 Forward Exchange Transacti 0000003214017</v>
          </cell>
          <cell r="I514" t="str">
            <v>0000003214017</v>
          </cell>
          <cell r="J514" t="str">
            <v>001 LT01</v>
          </cell>
          <cell r="K514" t="str">
            <v/>
          </cell>
        </row>
        <row r="515">
          <cell r="A515" t="str">
            <v>8024</v>
          </cell>
          <cell r="B515" t="str">
            <v>7890</v>
          </cell>
          <cell r="C515" t="str">
            <v/>
          </cell>
          <cell r="D515" t="str">
            <v/>
          </cell>
          <cell r="E515" t="str">
            <v>83201129</v>
          </cell>
          <cell r="F515" t="str">
            <v>YJ</v>
          </cell>
          <cell r="G515" t="str">
            <v>40</v>
          </cell>
          <cell r="H515" t="str">
            <v>*DBT_B014 Forward Exchange Transacti 0000003214016</v>
          </cell>
          <cell r="I515" t="str">
            <v>0000003214016</v>
          </cell>
          <cell r="J515" t="str">
            <v>001 LT01</v>
          </cell>
          <cell r="K515" t="str">
            <v/>
          </cell>
        </row>
        <row r="516">
          <cell r="A516" t="str">
            <v>8024</v>
          </cell>
          <cell r="B516" t="str">
            <v>7890</v>
          </cell>
          <cell r="C516" t="str">
            <v/>
          </cell>
          <cell r="D516" t="str">
            <v/>
          </cell>
          <cell r="E516" t="str">
            <v>83202117</v>
          </cell>
          <cell r="F516" t="str">
            <v>YJ</v>
          </cell>
          <cell r="G516" t="str">
            <v>50</v>
          </cell>
          <cell r="H516" t="str">
            <v>*DBT_B013 Forward Exchange Transacti 0000003214015</v>
          </cell>
          <cell r="I516" t="str">
            <v>0000003214015</v>
          </cell>
          <cell r="J516" t="str">
            <v>001 LT01</v>
          </cell>
          <cell r="K516" t="str">
            <v/>
          </cell>
        </row>
        <row r="517">
          <cell r="A517" t="str">
            <v>8024</v>
          </cell>
          <cell r="B517" t="str">
            <v>7890</v>
          </cell>
          <cell r="C517" t="str">
            <v/>
          </cell>
          <cell r="D517" t="str">
            <v/>
          </cell>
          <cell r="E517" t="str">
            <v>83201440</v>
          </cell>
          <cell r="F517" t="str">
            <v>YJ</v>
          </cell>
          <cell r="G517" t="str">
            <v>50</v>
          </cell>
          <cell r="H517" t="str">
            <v>*DBT_C009 Post Margin/Swap Accrual 0000003214014</v>
          </cell>
          <cell r="I517" t="str">
            <v>0000003214014</v>
          </cell>
          <cell r="J517" t="str">
            <v>001 LT01</v>
          </cell>
          <cell r="K517" t="str">
            <v/>
          </cell>
        </row>
        <row r="518">
          <cell r="A518" t="str">
            <v>8024</v>
          </cell>
          <cell r="B518" t="str">
            <v>7890</v>
          </cell>
          <cell r="C518" t="str">
            <v/>
          </cell>
          <cell r="D518" t="str">
            <v/>
          </cell>
          <cell r="E518" t="str">
            <v>83201440</v>
          </cell>
          <cell r="F518" t="str">
            <v>YJ</v>
          </cell>
          <cell r="G518" t="str">
            <v>40</v>
          </cell>
          <cell r="H518" t="str">
            <v>*DBT_B014 Forward Exchange Transacti 0000003214014</v>
          </cell>
          <cell r="I518" t="str">
            <v>0000003214014</v>
          </cell>
          <cell r="J518" t="str">
            <v>001 LT01</v>
          </cell>
          <cell r="K518" t="str">
            <v/>
          </cell>
        </row>
        <row r="519">
          <cell r="A519" t="str">
            <v>8024</v>
          </cell>
          <cell r="B519" t="str">
            <v>7890</v>
          </cell>
          <cell r="C519" t="str">
            <v/>
          </cell>
          <cell r="D519" t="str">
            <v/>
          </cell>
          <cell r="E519" t="str">
            <v>83201384</v>
          </cell>
          <cell r="F519" t="str">
            <v>YJ</v>
          </cell>
          <cell r="G519" t="str">
            <v>40</v>
          </cell>
          <cell r="H519" t="str">
            <v>*DBT_C010 Clear Margin/Swap Accrual 0000003214013</v>
          </cell>
          <cell r="I519" t="str">
            <v>0000003214013</v>
          </cell>
          <cell r="J519" t="str">
            <v>001 LT01</v>
          </cell>
          <cell r="K519" t="str">
            <v/>
          </cell>
        </row>
        <row r="520">
          <cell r="A520" t="str">
            <v>8024</v>
          </cell>
          <cell r="B520" t="str">
            <v>7890</v>
          </cell>
          <cell r="C520" t="str">
            <v/>
          </cell>
          <cell r="D520" t="str">
            <v/>
          </cell>
          <cell r="E520" t="str">
            <v>83201384</v>
          </cell>
          <cell r="F520" t="str">
            <v>YJ</v>
          </cell>
          <cell r="G520" t="str">
            <v>50</v>
          </cell>
          <cell r="H520" t="str">
            <v>*DBT_B013 Forward Exchange Transacti 0000003214013</v>
          </cell>
          <cell r="I520" t="str">
            <v>0000003214013</v>
          </cell>
          <cell r="J520" t="str">
            <v>001 LT01</v>
          </cell>
          <cell r="K520" t="str">
            <v/>
          </cell>
        </row>
        <row r="521">
          <cell r="A521" t="str">
            <v>8024</v>
          </cell>
          <cell r="B521" t="str">
            <v>7890</v>
          </cell>
          <cell r="C521" t="str">
            <v/>
          </cell>
          <cell r="D521" t="str">
            <v/>
          </cell>
          <cell r="E521" t="str">
            <v>83201967</v>
          </cell>
          <cell r="F521" t="str">
            <v>YJ</v>
          </cell>
          <cell r="G521" t="str">
            <v>40</v>
          </cell>
          <cell r="H521" t="str">
            <v>*DBT_C010 Clear Margin/Swap Accrual 0000003214012</v>
          </cell>
          <cell r="I521" t="str">
            <v>0000003214012</v>
          </cell>
          <cell r="J521" t="str">
            <v>001 LT01</v>
          </cell>
          <cell r="K521" t="str">
            <v/>
          </cell>
        </row>
        <row r="522">
          <cell r="A522" t="str">
            <v>8024</v>
          </cell>
          <cell r="B522" t="str">
            <v>7890</v>
          </cell>
          <cell r="C522" t="str">
            <v/>
          </cell>
          <cell r="D522" t="str">
            <v/>
          </cell>
          <cell r="E522" t="str">
            <v>83201967</v>
          </cell>
          <cell r="F522" t="str">
            <v>YJ</v>
          </cell>
          <cell r="G522" t="str">
            <v>50</v>
          </cell>
          <cell r="H522" t="str">
            <v>*DBT_B013 Forward Exchange Transacti 0000003214012</v>
          </cell>
          <cell r="I522" t="str">
            <v>0000003214012</v>
          </cell>
          <cell r="J522" t="str">
            <v>001 LT01</v>
          </cell>
          <cell r="K522" t="str">
            <v/>
          </cell>
        </row>
        <row r="523">
          <cell r="A523" t="str">
            <v>8024</v>
          </cell>
          <cell r="B523" t="str">
            <v>7890</v>
          </cell>
          <cell r="C523" t="str">
            <v/>
          </cell>
          <cell r="D523" t="str">
            <v/>
          </cell>
          <cell r="E523" t="str">
            <v>83201439</v>
          </cell>
          <cell r="F523" t="str">
            <v>YJ</v>
          </cell>
          <cell r="G523" t="str">
            <v>40</v>
          </cell>
          <cell r="H523" t="str">
            <v>*DBT_C010 Clear Margin/Swap Accrual 0000003214011</v>
          </cell>
          <cell r="I523" t="str">
            <v>0000003214011</v>
          </cell>
          <cell r="J523" t="str">
            <v>001 LT01</v>
          </cell>
          <cell r="K523" t="str">
            <v/>
          </cell>
        </row>
        <row r="524">
          <cell r="A524" t="str">
            <v>8024</v>
          </cell>
          <cell r="B524" t="str">
            <v>7890</v>
          </cell>
          <cell r="C524" t="str">
            <v/>
          </cell>
          <cell r="D524" t="str">
            <v/>
          </cell>
          <cell r="E524" t="str">
            <v>83201439</v>
          </cell>
          <cell r="F524" t="str">
            <v>YJ</v>
          </cell>
          <cell r="G524" t="str">
            <v>50</v>
          </cell>
          <cell r="H524" t="str">
            <v>*DBT_B013 Forward Exchange Transacti 0000003214011</v>
          </cell>
          <cell r="I524" t="str">
            <v>0000003214011</v>
          </cell>
          <cell r="J524" t="str">
            <v>001 LT01</v>
          </cell>
          <cell r="K524" t="str">
            <v/>
          </cell>
        </row>
        <row r="525">
          <cell r="A525" t="str">
            <v>8024</v>
          </cell>
          <cell r="B525" t="str">
            <v>7890</v>
          </cell>
          <cell r="C525" t="str">
            <v/>
          </cell>
          <cell r="D525" t="str">
            <v/>
          </cell>
          <cell r="E525" t="str">
            <v>83201395</v>
          </cell>
          <cell r="F525" t="str">
            <v>YJ</v>
          </cell>
          <cell r="G525" t="str">
            <v>50</v>
          </cell>
          <cell r="H525" t="str">
            <v>*DBT_C009 Post Margin/Swap Accrual 0000003214010</v>
          </cell>
          <cell r="I525" t="str">
            <v>0000003214010</v>
          </cell>
          <cell r="J525" t="str">
            <v>001 LT01</v>
          </cell>
          <cell r="K525" t="str">
            <v/>
          </cell>
        </row>
        <row r="526">
          <cell r="A526" t="str">
            <v>8024</v>
          </cell>
          <cell r="B526" t="str">
            <v>7890</v>
          </cell>
          <cell r="C526" t="str">
            <v/>
          </cell>
          <cell r="D526" t="str">
            <v/>
          </cell>
          <cell r="E526" t="str">
            <v>83201395</v>
          </cell>
          <cell r="F526" t="str">
            <v>YJ</v>
          </cell>
          <cell r="G526" t="str">
            <v>40</v>
          </cell>
          <cell r="H526" t="str">
            <v>*DBT_B014 Forward Exchange Transacti 0000003214010</v>
          </cell>
          <cell r="I526" t="str">
            <v>0000003214010</v>
          </cell>
          <cell r="J526" t="str">
            <v>001 LT01</v>
          </cell>
          <cell r="K526" t="str">
            <v/>
          </cell>
        </row>
        <row r="527">
          <cell r="A527" t="str">
            <v>8024</v>
          </cell>
          <cell r="B527" t="str">
            <v>7890</v>
          </cell>
          <cell r="C527" t="str">
            <v/>
          </cell>
          <cell r="D527" t="str">
            <v/>
          </cell>
          <cell r="E527" t="str">
            <v>83201372</v>
          </cell>
          <cell r="F527" t="str">
            <v>YJ</v>
          </cell>
          <cell r="G527" t="str">
            <v>40</v>
          </cell>
          <cell r="H527" t="str">
            <v>*DBT_B014 Forward Exchange Transacti 0000003214009</v>
          </cell>
          <cell r="I527" t="str">
            <v>0000003214009</v>
          </cell>
          <cell r="J527" t="str">
            <v>001 LT01</v>
          </cell>
          <cell r="K527" t="str">
            <v/>
          </cell>
        </row>
        <row r="528">
          <cell r="A528" t="str">
            <v>8024</v>
          </cell>
          <cell r="B528" t="str">
            <v>7890</v>
          </cell>
          <cell r="C528" t="str">
            <v/>
          </cell>
          <cell r="D528" t="str">
            <v/>
          </cell>
          <cell r="E528" t="str">
            <v>83201371</v>
          </cell>
          <cell r="F528" t="str">
            <v>YJ</v>
          </cell>
          <cell r="G528" t="str">
            <v>50</v>
          </cell>
          <cell r="H528" t="str">
            <v>*DBT_B013 Forward Exchange Transacti 0000003214008</v>
          </cell>
          <cell r="I528" t="str">
            <v>0000003214008</v>
          </cell>
          <cell r="J528" t="str">
            <v>001 LT01</v>
          </cell>
          <cell r="K528" t="str">
            <v/>
          </cell>
        </row>
        <row r="529">
          <cell r="A529" t="str">
            <v>8024</v>
          </cell>
          <cell r="B529" t="str">
            <v>7890</v>
          </cell>
          <cell r="C529" t="str">
            <v/>
          </cell>
          <cell r="D529" t="str">
            <v/>
          </cell>
          <cell r="E529" t="str">
            <v>83201128</v>
          </cell>
          <cell r="F529" t="str">
            <v>YJ</v>
          </cell>
          <cell r="G529" t="str">
            <v>40</v>
          </cell>
          <cell r="H529" t="str">
            <v>*DBT_C010 Clear Margin/Swap Accrual 0000003214007</v>
          </cell>
          <cell r="I529" t="str">
            <v>0000003214007</v>
          </cell>
          <cell r="J529" t="str">
            <v>001 LT01</v>
          </cell>
          <cell r="K529" t="str">
            <v/>
          </cell>
        </row>
        <row r="530">
          <cell r="A530" t="str">
            <v>8024</v>
          </cell>
          <cell r="B530" t="str">
            <v>7890</v>
          </cell>
          <cell r="C530" t="str">
            <v/>
          </cell>
          <cell r="D530" t="str">
            <v/>
          </cell>
          <cell r="E530" t="str">
            <v>83201128</v>
          </cell>
          <cell r="F530" t="str">
            <v>YJ</v>
          </cell>
          <cell r="G530" t="str">
            <v>50</v>
          </cell>
          <cell r="H530" t="str">
            <v>*DBT_B013 Forward Exchange Transacti 0000003214007</v>
          </cell>
          <cell r="I530" t="str">
            <v>0000003214007</v>
          </cell>
          <cell r="J530" t="str">
            <v>001 LT01</v>
          </cell>
          <cell r="K530" t="str">
            <v/>
          </cell>
        </row>
        <row r="531">
          <cell r="A531" t="str">
            <v>8024</v>
          </cell>
          <cell r="B531" t="str">
            <v>7890</v>
          </cell>
          <cell r="C531" t="str">
            <v/>
          </cell>
          <cell r="D531" t="str">
            <v/>
          </cell>
          <cell r="E531" t="str">
            <v>83201127</v>
          </cell>
          <cell r="F531" t="str">
            <v>YJ</v>
          </cell>
          <cell r="G531" t="str">
            <v>40</v>
          </cell>
          <cell r="H531" t="str">
            <v>*DBT_C010 Clear Margin/Swap Accrual 0000003214006</v>
          </cell>
          <cell r="I531" t="str">
            <v>0000003214006</v>
          </cell>
          <cell r="J531" t="str">
            <v>001 LT01</v>
          </cell>
          <cell r="K531" t="str">
            <v/>
          </cell>
        </row>
        <row r="532">
          <cell r="A532" t="str">
            <v>8024</v>
          </cell>
          <cell r="B532" t="str">
            <v>7890</v>
          </cell>
          <cell r="C532" t="str">
            <v/>
          </cell>
          <cell r="D532" t="str">
            <v/>
          </cell>
          <cell r="E532" t="str">
            <v>83201127</v>
          </cell>
          <cell r="F532" t="str">
            <v>YJ</v>
          </cell>
          <cell r="G532" t="str">
            <v>50</v>
          </cell>
          <cell r="H532" t="str">
            <v>*DBT_B013 Forward Exchange Transacti 0000003214006</v>
          </cell>
          <cell r="I532" t="str">
            <v>0000003214006</v>
          </cell>
          <cell r="J532" t="str">
            <v>001 LT01</v>
          </cell>
          <cell r="K532" t="str">
            <v/>
          </cell>
        </row>
        <row r="533">
          <cell r="A533" t="str">
            <v>8024</v>
          </cell>
          <cell r="B533" t="str">
            <v>7890</v>
          </cell>
          <cell r="C533" t="str">
            <v/>
          </cell>
          <cell r="D533" t="str">
            <v/>
          </cell>
          <cell r="E533" t="str">
            <v>83201126</v>
          </cell>
          <cell r="F533" t="str">
            <v>YJ</v>
          </cell>
          <cell r="G533" t="str">
            <v>40</v>
          </cell>
          <cell r="H533" t="str">
            <v>*DBT_C010 Clear Margin/Swap Accrual 0000003214005</v>
          </cell>
          <cell r="I533" t="str">
            <v>0000003214005</v>
          </cell>
          <cell r="J533" t="str">
            <v>001 LT01</v>
          </cell>
          <cell r="K533" t="str">
            <v/>
          </cell>
        </row>
        <row r="534">
          <cell r="A534" t="str">
            <v>8024</v>
          </cell>
          <cell r="B534" t="str">
            <v>7890</v>
          </cell>
          <cell r="C534" t="str">
            <v/>
          </cell>
          <cell r="D534" t="str">
            <v/>
          </cell>
          <cell r="E534" t="str">
            <v>83201126</v>
          </cell>
          <cell r="F534" t="str">
            <v>YJ</v>
          </cell>
          <cell r="G534" t="str">
            <v>50</v>
          </cell>
          <cell r="H534" t="str">
            <v>*DBT_B013 Forward Exchange Transacti 0000003214005</v>
          </cell>
          <cell r="I534" t="str">
            <v>0000003214005</v>
          </cell>
          <cell r="J534" t="str">
            <v>001 LT01</v>
          </cell>
          <cell r="K534" t="str">
            <v/>
          </cell>
        </row>
        <row r="535">
          <cell r="A535" t="str">
            <v>8024</v>
          </cell>
          <cell r="B535" t="str">
            <v>7890</v>
          </cell>
          <cell r="C535" t="str">
            <v/>
          </cell>
          <cell r="D535" t="str">
            <v/>
          </cell>
          <cell r="E535" t="str">
            <v>83201125</v>
          </cell>
          <cell r="F535" t="str">
            <v>YJ</v>
          </cell>
          <cell r="G535" t="str">
            <v>40</v>
          </cell>
          <cell r="H535" t="str">
            <v>*DBT_C010 Clear Margin/Swap Accrual 0000003214004</v>
          </cell>
          <cell r="I535" t="str">
            <v>0000003214004</v>
          </cell>
          <cell r="J535" t="str">
            <v>001 LT01</v>
          </cell>
          <cell r="K535" t="str">
            <v/>
          </cell>
        </row>
        <row r="536">
          <cell r="A536" t="str">
            <v>8024</v>
          </cell>
          <cell r="B536" t="str">
            <v>7890</v>
          </cell>
          <cell r="C536" t="str">
            <v/>
          </cell>
          <cell r="D536" t="str">
            <v/>
          </cell>
          <cell r="E536" t="str">
            <v>83201125</v>
          </cell>
          <cell r="F536" t="str">
            <v>YJ</v>
          </cell>
          <cell r="G536" t="str">
            <v>50</v>
          </cell>
          <cell r="H536" t="str">
            <v>*DBT_B013 Forward Exchange Transacti 0000003214004</v>
          </cell>
          <cell r="I536" t="str">
            <v>0000003214004</v>
          </cell>
          <cell r="J536" t="str">
            <v>001 LT01</v>
          </cell>
          <cell r="K536" t="str">
            <v/>
          </cell>
        </row>
        <row r="537">
          <cell r="A537" t="str">
            <v>8024</v>
          </cell>
          <cell r="B537" t="str">
            <v>7890</v>
          </cell>
          <cell r="C537" t="str">
            <v/>
          </cell>
          <cell r="D537" t="str">
            <v/>
          </cell>
          <cell r="E537" t="str">
            <v>83201123</v>
          </cell>
          <cell r="F537" t="str">
            <v>YJ</v>
          </cell>
          <cell r="G537" t="str">
            <v>40</v>
          </cell>
          <cell r="H537" t="str">
            <v>*DBT_C010 Clear Margin/Swap Accrual 0000003214003</v>
          </cell>
          <cell r="I537" t="str">
            <v>0000003214003</v>
          </cell>
          <cell r="J537" t="str">
            <v>001 LT01</v>
          </cell>
          <cell r="K537" t="str">
            <v/>
          </cell>
        </row>
        <row r="538">
          <cell r="A538" t="str">
            <v>8024</v>
          </cell>
          <cell r="B538" t="str">
            <v>7890</v>
          </cell>
          <cell r="C538" t="str">
            <v/>
          </cell>
          <cell r="D538" t="str">
            <v/>
          </cell>
          <cell r="E538" t="str">
            <v>83201123</v>
          </cell>
          <cell r="F538" t="str">
            <v>YJ</v>
          </cell>
          <cell r="G538" t="str">
            <v>50</v>
          </cell>
          <cell r="H538" t="str">
            <v>*DBT_B013 Forward Exchange Transacti 0000003214003</v>
          </cell>
          <cell r="I538" t="str">
            <v>0000003214003</v>
          </cell>
          <cell r="J538" t="str">
            <v>001 LT01</v>
          </cell>
          <cell r="K538" t="str">
            <v/>
          </cell>
        </row>
        <row r="539">
          <cell r="A539" t="str">
            <v>8024</v>
          </cell>
          <cell r="B539" t="str">
            <v>7890</v>
          </cell>
          <cell r="C539" t="str">
            <v/>
          </cell>
          <cell r="D539" t="str">
            <v/>
          </cell>
          <cell r="E539" t="str">
            <v>83202070</v>
          </cell>
          <cell r="F539" t="str">
            <v>YJ</v>
          </cell>
          <cell r="G539" t="str">
            <v>40</v>
          </cell>
          <cell r="H539" t="str">
            <v>*DBT_C010 Clear Margin/Swap Accrual 0000003214002</v>
          </cell>
          <cell r="I539" t="str">
            <v>0000003214002</v>
          </cell>
          <cell r="J539" t="str">
            <v>001 LT01</v>
          </cell>
          <cell r="K539" t="str">
            <v/>
          </cell>
        </row>
        <row r="540">
          <cell r="A540" t="str">
            <v>8024</v>
          </cell>
          <cell r="B540" t="str">
            <v>7890</v>
          </cell>
          <cell r="C540" t="str">
            <v/>
          </cell>
          <cell r="D540" t="str">
            <v/>
          </cell>
          <cell r="E540" t="str">
            <v>83202070</v>
          </cell>
          <cell r="F540" t="str">
            <v>YJ</v>
          </cell>
          <cell r="G540" t="str">
            <v>50</v>
          </cell>
          <cell r="H540" t="str">
            <v>*DBT_B013 Forward Exchange Transacti 0000003214002</v>
          </cell>
          <cell r="I540" t="str">
            <v>0000003214002</v>
          </cell>
          <cell r="J540" t="str">
            <v>001 LT01</v>
          </cell>
          <cell r="K540" t="str">
            <v/>
          </cell>
        </row>
        <row r="541">
          <cell r="A541" t="str">
            <v>8024</v>
          </cell>
          <cell r="B541" t="str">
            <v>7890</v>
          </cell>
          <cell r="C541" t="str">
            <v/>
          </cell>
          <cell r="D541" t="str">
            <v/>
          </cell>
          <cell r="E541" t="str">
            <v>83201370</v>
          </cell>
          <cell r="F541" t="str">
            <v>YJ</v>
          </cell>
          <cell r="G541" t="str">
            <v>40</v>
          </cell>
          <cell r="H541" t="str">
            <v>*DBT_C010 Clear Margin/Swap Accrual 0000003214001</v>
          </cell>
          <cell r="I541" t="str">
            <v>0000003214001</v>
          </cell>
          <cell r="J541" t="str">
            <v>001 LT01</v>
          </cell>
          <cell r="K541" t="str">
            <v/>
          </cell>
        </row>
        <row r="542">
          <cell r="A542" t="str">
            <v>8024</v>
          </cell>
          <cell r="B542" t="str">
            <v>7890</v>
          </cell>
          <cell r="C542" t="str">
            <v/>
          </cell>
          <cell r="D542" t="str">
            <v/>
          </cell>
          <cell r="E542" t="str">
            <v>83201370</v>
          </cell>
          <cell r="F542" t="str">
            <v>YJ</v>
          </cell>
          <cell r="G542" t="str">
            <v>50</v>
          </cell>
          <cell r="H542" t="str">
            <v>*DBT_B013 Forward Exchange Transacti 0000003214001</v>
          </cell>
          <cell r="I542" t="str">
            <v>0000003214001</v>
          </cell>
          <cell r="J542" t="str">
            <v>001 LT01</v>
          </cell>
          <cell r="K542" t="str">
            <v/>
          </cell>
        </row>
        <row r="543">
          <cell r="A543" t="str">
            <v>8024</v>
          </cell>
          <cell r="B543" t="str">
            <v>7890</v>
          </cell>
          <cell r="C543" t="str">
            <v/>
          </cell>
          <cell r="D543" t="str">
            <v/>
          </cell>
          <cell r="E543" t="str">
            <v>83201369</v>
          </cell>
          <cell r="F543" t="str">
            <v>YJ</v>
          </cell>
          <cell r="G543" t="str">
            <v>40</v>
          </cell>
          <cell r="H543" t="str">
            <v>*DBT_C010 Clear Margin/Swap Accrual 0000003214000</v>
          </cell>
          <cell r="I543" t="str">
            <v>0000003214000</v>
          </cell>
          <cell r="J543" t="str">
            <v>001 LT01</v>
          </cell>
          <cell r="K543" t="str">
            <v/>
          </cell>
        </row>
        <row r="544">
          <cell r="A544" t="str">
            <v>8024</v>
          </cell>
          <cell r="B544" t="str">
            <v>7890</v>
          </cell>
          <cell r="C544" t="str">
            <v/>
          </cell>
          <cell r="D544" t="str">
            <v/>
          </cell>
          <cell r="E544" t="str">
            <v>83201369</v>
          </cell>
          <cell r="F544" t="str">
            <v>YJ</v>
          </cell>
          <cell r="G544" t="str">
            <v>50</v>
          </cell>
          <cell r="H544" t="str">
            <v>*DBT_B013 Forward Exchange Transacti 0000003214000</v>
          </cell>
          <cell r="I544" t="str">
            <v>0000003214000</v>
          </cell>
          <cell r="J544" t="str">
            <v>001 LT01</v>
          </cell>
          <cell r="K544" t="str">
            <v/>
          </cell>
        </row>
        <row r="545">
          <cell r="A545" t="str">
            <v>8024</v>
          </cell>
          <cell r="B545" t="str">
            <v>7890</v>
          </cell>
          <cell r="C545" t="str">
            <v/>
          </cell>
          <cell r="D545" t="str">
            <v/>
          </cell>
          <cell r="E545" t="str">
            <v>83200196</v>
          </cell>
          <cell r="F545" t="str">
            <v>YJ</v>
          </cell>
          <cell r="G545" t="str">
            <v>40</v>
          </cell>
          <cell r="H545" t="str">
            <v>*DBT_B014 Forward Exchange Transacti 0000003213999</v>
          </cell>
          <cell r="I545" t="str">
            <v>0000003213999</v>
          </cell>
          <cell r="J545" t="str">
            <v>001 LT01</v>
          </cell>
          <cell r="K545" t="str">
            <v/>
          </cell>
        </row>
        <row r="546">
          <cell r="A546" t="str">
            <v>8024</v>
          </cell>
          <cell r="B546" t="str">
            <v>7890</v>
          </cell>
          <cell r="C546" t="str">
            <v/>
          </cell>
          <cell r="D546" t="str">
            <v/>
          </cell>
          <cell r="E546" t="str">
            <v>83201340</v>
          </cell>
          <cell r="F546" t="str">
            <v>YJ</v>
          </cell>
          <cell r="G546" t="str">
            <v>40</v>
          </cell>
          <cell r="H546" t="str">
            <v>*DBT_B014 Forward Exchange Transacti 0000003213998</v>
          </cell>
          <cell r="I546" t="str">
            <v>0000003213998</v>
          </cell>
          <cell r="J546" t="str">
            <v>001 LT01</v>
          </cell>
          <cell r="K546" t="str">
            <v/>
          </cell>
        </row>
        <row r="547">
          <cell r="A547" t="str">
            <v>8024</v>
          </cell>
          <cell r="B547" t="str">
            <v>7890</v>
          </cell>
          <cell r="C547" t="str">
            <v/>
          </cell>
          <cell r="D547" t="str">
            <v/>
          </cell>
          <cell r="E547" t="str">
            <v>83200254</v>
          </cell>
          <cell r="F547" t="str">
            <v>YJ</v>
          </cell>
          <cell r="G547" t="str">
            <v>40</v>
          </cell>
          <cell r="H547" t="str">
            <v>*DBT_B014 Forward Exchange Transacti 0000003213997</v>
          </cell>
          <cell r="I547" t="str">
            <v>0000003213997</v>
          </cell>
          <cell r="J547" t="str">
            <v>001 LT01</v>
          </cell>
          <cell r="K547" t="str">
            <v/>
          </cell>
        </row>
        <row r="548">
          <cell r="A548" t="str">
            <v>8024</v>
          </cell>
          <cell r="B548" t="str">
            <v>7890</v>
          </cell>
          <cell r="C548" t="str">
            <v/>
          </cell>
          <cell r="D548" t="str">
            <v/>
          </cell>
          <cell r="E548" t="str">
            <v>83200139</v>
          </cell>
          <cell r="F548" t="str">
            <v>YJ</v>
          </cell>
          <cell r="G548" t="str">
            <v>40</v>
          </cell>
          <cell r="H548" t="str">
            <v>*DBT_B014 Forward Exchange Transacti 0000003213996</v>
          </cell>
          <cell r="I548" t="str">
            <v>0000003213996</v>
          </cell>
          <cell r="J548" t="str">
            <v>001 LT01</v>
          </cell>
          <cell r="K548" t="str">
            <v/>
          </cell>
        </row>
        <row r="549">
          <cell r="A549" t="str">
            <v>8024</v>
          </cell>
          <cell r="B549" t="str">
            <v>7890</v>
          </cell>
          <cell r="C549" t="str">
            <v/>
          </cell>
          <cell r="D549" t="str">
            <v/>
          </cell>
          <cell r="E549" t="str">
            <v>83201394</v>
          </cell>
          <cell r="F549" t="str">
            <v>YJ</v>
          </cell>
          <cell r="G549" t="str">
            <v>50</v>
          </cell>
          <cell r="H549" t="str">
            <v>*DBT_B013 Forward Exchange Transacti 0000003213995</v>
          </cell>
          <cell r="I549" t="str">
            <v>0000003213995</v>
          </cell>
          <cell r="J549" t="str">
            <v>001 LT01</v>
          </cell>
          <cell r="K549" t="str">
            <v/>
          </cell>
        </row>
        <row r="550">
          <cell r="A550" t="str">
            <v>8024</v>
          </cell>
          <cell r="B550" t="str">
            <v>7890</v>
          </cell>
          <cell r="C550" t="str">
            <v/>
          </cell>
          <cell r="D550" t="str">
            <v/>
          </cell>
          <cell r="E550" t="str">
            <v>83202133</v>
          </cell>
          <cell r="F550" t="str">
            <v>YJ</v>
          </cell>
          <cell r="G550" t="str">
            <v>40</v>
          </cell>
          <cell r="H550" t="str">
            <v>*DBT_C010 Clear Margin/Swap Accrual 0000003213994</v>
          </cell>
          <cell r="I550" t="str">
            <v>0000003213994</v>
          </cell>
          <cell r="J550" t="str">
            <v>001 LT01</v>
          </cell>
          <cell r="K550" t="str">
            <v/>
          </cell>
        </row>
        <row r="551">
          <cell r="A551" t="str">
            <v>8024</v>
          </cell>
          <cell r="B551" t="str">
            <v>7890</v>
          </cell>
          <cell r="C551" t="str">
            <v/>
          </cell>
          <cell r="D551" t="str">
            <v/>
          </cell>
          <cell r="E551" t="str">
            <v>83202133</v>
          </cell>
          <cell r="F551" t="str">
            <v>YJ</v>
          </cell>
          <cell r="G551" t="str">
            <v>40</v>
          </cell>
          <cell r="H551" t="str">
            <v>*DBT_B014 Forward Exchange Transacti 0000003213994</v>
          </cell>
          <cell r="I551" t="str">
            <v>0000003213994</v>
          </cell>
          <cell r="J551" t="str">
            <v>001 LT01</v>
          </cell>
          <cell r="K551" t="str">
            <v/>
          </cell>
        </row>
        <row r="552">
          <cell r="A552" t="str">
            <v>8024</v>
          </cell>
          <cell r="B552" t="str">
            <v>7890</v>
          </cell>
          <cell r="C552" t="str">
            <v/>
          </cell>
          <cell r="D552" t="str">
            <v/>
          </cell>
          <cell r="E552" t="str">
            <v>83201339</v>
          </cell>
          <cell r="F552" t="str">
            <v>YJ</v>
          </cell>
          <cell r="G552" t="str">
            <v>40</v>
          </cell>
          <cell r="H552" t="str">
            <v>*DBT_B014 Forward Exchange Transacti 0000003213993</v>
          </cell>
          <cell r="I552" t="str">
            <v>0000003213993</v>
          </cell>
          <cell r="J552" t="str">
            <v>001 LT01</v>
          </cell>
          <cell r="K552" t="str">
            <v/>
          </cell>
        </row>
        <row r="553">
          <cell r="A553" t="str">
            <v>8024</v>
          </cell>
          <cell r="B553" t="str">
            <v>7890</v>
          </cell>
          <cell r="C553" t="str">
            <v/>
          </cell>
          <cell r="D553" t="str">
            <v/>
          </cell>
          <cell r="E553" t="str">
            <v>83201393</v>
          </cell>
          <cell r="F553" t="str">
            <v>YJ</v>
          </cell>
          <cell r="G553" t="str">
            <v>50</v>
          </cell>
          <cell r="H553" t="str">
            <v>*DBT_B013 Forward Exchange Transacti 0000003213992</v>
          </cell>
          <cell r="I553" t="str">
            <v>0000003213992</v>
          </cell>
          <cell r="J553" t="str">
            <v>001 LT01</v>
          </cell>
          <cell r="K553" t="str">
            <v/>
          </cell>
        </row>
        <row r="554">
          <cell r="A554" t="str">
            <v>8024</v>
          </cell>
          <cell r="B554" t="str">
            <v>7890</v>
          </cell>
          <cell r="C554" t="str">
            <v/>
          </cell>
          <cell r="D554" t="str">
            <v/>
          </cell>
          <cell r="E554" t="str">
            <v>83201392</v>
          </cell>
          <cell r="F554" t="str">
            <v>YJ</v>
          </cell>
          <cell r="G554" t="str">
            <v>50</v>
          </cell>
          <cell r="H554" t="str">
            <v>*DBT_B013 Forward Exchange Transacti 0000003213991</v>
          </cell>
          <cell r="I554" t="str">
            <v>0000003213991</v>
          </cell>
          <cell r="J554" t="str">
            <v>001 LT01</v>
          </cell>
          <cell r="K554" t="str">
            <v/>
          </cell>
        </row>
        <row r="555">
          <cell r="A555" t="str">
            <v>8024</v>
          </cell>
          <cell r="B555" t="str">
            <v>7890</v>
          </cell>
          <cell r="C555" t="str">
            <v/>
          </cell>
          <cell r="D555" t="str">
            <v/>
          </cell>
          <cell r="E555" t="str">
            <v>83202970</v>
          </cell>
          <cell r="F555" t="str">
            <v>YJ</v>
          </cell>
          <cell r="G555" t="str">
            <v>40</v>
          </cell>
          <cell r="H555" t="str">
            <v>*DBT_C010 Clear Margin/Swap Accrual 0000003213990</v>
          </cell>
          <cell r="I555" t="str">
            <v>0000003213990</v>
          </cell>
          <cell r="J555" t="str">
            <v>001 LT01</v>
          </cell>
          <cell r="K555" t="str">
            <v/>
          </cell>
        </row>
        <row r="556">
          <cell r="A556" t="str">
            <v>8024</v>
          </cell>
          <cell r="B556" t="str">
            <v>7890</v>
          </cell>
          <cell r="C556" t="str">
            <v/>
          </cell>
          <cell r="D556" t="str">
            <v/>
          </cell>
          <cell r="E556" t="str">
            <v>83202970</v>
          </cell>
          <cell r="F556" t="str">
            <v>YJ</v>
          </cell>
          <cell r="G556" t="str">
            <v>40</v>
          </cell>
          <cell r="H556" t="str">
            <v>*DBT_B014 Forward Exchange Transacti 0000003213990</v>
          </cell>
          <cell r="I556" t="str">
            <v>0000003213990</v>
          </cell>
          <cell r="J556" t="str">
            <v>001 LT01</v>
          </cell>
          <cell r="K556" t="str">
            <v/>
          </cell>
        </row>
        <row r="557">
          <cell r="A557" t="str">
            <v>8024</v>
          </cell>
          <cell r="B557" t="str">
            <v>7890</v>
          </cell>
          <cell r="C557" t="str">
            <v/>
          </cell>
          <cell r="D557" t="str">
            <v/>
          </cell>
          <cell r="E557" t="str">
            <v>83201719</v>
          </cell>
          <cell r="F557" t="str">
            <v>YJ</v>
          </cell>
          <cell r="G557" t="str">
            <v>50</v>
          </cell>
          <cell r="H557" t="str">
            <v>*DBT_C009 Post Margin/Swap Accrual 0000003213989</v>
          </cell>
          <cell r="I557" t="str">
            <v>0000003213989</v>
          </cell>
          <cell r="J557" t="str">
            <v>001 LT01</v>
          </cell>
          <cell r="K557" t="str">
            <v/>
          </cell>
        </row>
        <row r="558">
          <cell r="A558" t="str">
            <v>8024</v>
          </cell>
          <cell r="B558" t="str">
            <v>7890</v>
          </cell>
          <cell r="C558" t="str">
            <v/>
          </cell>
          <cell r="D558" t="str">
            <v/>
          </cell>
          <cell r="E558" t="str">
            <v>83201719</v>
          </cell>
          <cell r="F558" t="str">
            <v>YJ</v>
          </cell>
          <cell r="G558" t="str">
            <v>40</v>
          </cell>
          <cell r="H558" t="str">
            <v>*DBT_B014 Forward Exchange Transacti 0000003213989</v>
          </cell>
          <cell r="I558" t="str">
            <v>0000003213989</v>
          </cell>
          <cell r="J558" t="str">
            <v>001 LT01</v>
          </cell>
          <cell r="K558" t="str">
            <v/>
          </cell>
        </row>
        <row r="559">
          <cell r="A559" t="str">
            <v>8024</v>
          </cell>
          <cell r="B559" t="str">
            <v>7890</v>
          </cell>
          <cell r="C559" t="str">
            <v/>
          </cell>
          <cell r="D559" t="str">
            <v/>
          </cell>
          <cell r="E559" t="str">
            <v>83201437</v>
          </cell>
          <cell r="F559" t="str">
            <v>YJ</v>
          </cell>
          <cell r="G559" t="str">
            <v>40</v>
          </cell>
          <cell r="H559" t="str">
            <v>*DBT_C010 Clear Margin/Swap Accrual 0000003213988</v>
          </cell>
          <cell r="I559" t="str">
            <v>0000003213988</v>
          </cell>
          <cell r="J559" t="str">
            <v>001 LT01</v>
          </cell>
          <cell r="K559" t="str">
            <v/>
          </cell>
        </row>
        <row r="560">
          <cell r="A560" t="str">
            <v>8024</v>
          </cell>
          <cell r="B560" t="str">
            <v>7890</v>
          </cell>
          <cell r="C560" t="str">
            <v/>
          </cell>
          <cell r="D560" t="str">
            <v/>
          </cell>
          <cell r="E560" t="str">
            <v>83201437</v>
          </cell>
          <cell r="F560" t="str">
            <v>YJ</v>
          </cell>
          <cell r="G560" t="str">
            <v>50</v>
          </cell>
          <cell r="H560" t="str">
            <v>*DBT_B013 Forward Exchange Transacti 0000003213988</v>
          </cell>
          <cell r="I560" t="str">
            <v>0000003213988</v>
          </cell>
          <cell r="J560" t="str">
            <v>001 LT01</v>
          </cell>
          <cell r="K560" t="str">
            <v/>
          </cell>
        </row>
        <row r="561">
          <cell r="A561" t="str">
            <v>8024</v>
          </cell>
          <cell r="B561" t="str">
            <v>7890</v>
          </cell>
          <cell r="C561" t="str">
            <v/>
          </cell>
          <cell r="D561" t="str">
            <v/>
          </cell>
          <cell r="E561" t="str">
            <v>83203385</v>
          </cell>
          <cell r="F561" t="str">
            <v>YJ</v>
          </cell>
          <cell r="G561" t="str">
            <v>40</v>
          </cell>
          <cell r="H561" t="str">
            <v>*DBT_C010 Clear Margin/Swap Accrual 0000003213987</v>
          </cell>
          <cell r="I561" t="str">
            <v>0000003213987</v>
          </cell>
          <cell r="J561" t="str">
            <v>001 LT01</v>
          </cell>
          <cell r="K561" t="str">
            <v/>
          </cell>
        </row>
        <row r="562">
          <cell r="A562" t="str">
            <v>8024</v>
          </cell>
          <cell r="B562" t="str">
            <v>7890</v>
          </cell>
          <cell r="C562" t="str">
            <v/>
          </cell>
          <cell r="D562" t="str">
            <v/>
          </cell>
          <cell r="E562" t="str">
            <v>83203385</v>
          </cell>
          <cell r="F562" t="str">
            <v>YJ</v>
          </cell>
          <cell r="G562" t="str">
            <v>40</v>
          </cell>
          <cell r="H562" t="str">
            <v>*DBT_B014 Forward Exchange Transacti 0000003213987</v>
          </cell>
          <cell r="I562" t="str">
            <v>0000003213987</v>
          </cell>
          <cell r="J562" t="str">
            <v>001 LT01</v>
          </cell>
          <cell r="K562" t="str">
            <v/>
          </cell>
        </row>
        <row r="563">
          <cell r="A563" t="str">
            <v>8024</v>
          </cell>
          <cell r="B563" t="str">
            <v>7890</v>
          </cell>
          <cell r="C563" t="str">
            <v/>
          </cell>
          <cell r="D563" t="str">
            <v/>
          </cell>
          <cell r="E563" t="str">
            <v>83201120</v>
          </cell>
          <cell r="F563" t="str">
            <v>YJ</v>
          </cell>
          <cell r="G563" t="str">
            <v>50</v>
          </cell>
          <cell r="H563" t="str">
            <v>*DBT_C009 Post Margin/Swap Accrual 0000003213986</v>
          </cell>
          <cell r="I563" t="str">
            <v>0000003213986</v>
          </cell>
          <cell r="J563" t="str">
            <v>001 LT01</v>
          </cell>
          <cell r="K563" t="str">
            <v/>
          </cell>
        </row>
        <row r="564">
          <cell r="A564" t="str">
            <v>8024</v>
          </cell>
          <cell r="B564" t="str">
            <v>7890</v>
          </cell>
          <cell r="C564" t="str">
            <v/>
          </cell>
          <cell r="D564" t="str">
            <v/>
          </cell>
          <cell r="E564" t="str">
            <v>83201120</v>
          </cell>
          <cell r="F564" t="str">
            <v>YJ</v>
          </cell>
          <cell r="G564" t="str">
            <v>40</v>
          </cell>
          <cell r="H564" t="str">
            <v>*DBT_B014 Forward Exchange Transacti 0000003213986</v>
          </cell>
          <cell r="I564" t="str">
            <v>0000003213986</v>
          </cell>
          <cell r="J564" t="str">
            <v>001 LT01</v>
          </cell>
          <cell r="K564" t="str">
            <v/>
          </cell>
        </row>
        <row r="565">
          <cell r="A565" t="str">
            <v>8024</v>
          </cell>
          <cell r="B565" t="str">
            <v>7890</v>
          </cell>
          <cell r="C565" t="str">
            <v/>
          </cell>
          <cell r="D565" t="str">
            <v/>
          </cell>
          <cell r="E565" t="str">
            <v>83200107</v>
          </cell>
          <cell r="F565" t="str">
            <v>YJ</v>
          </cell>
          <cell r="G565" t="str">
            <v>40</v>
          </cell>
          <cell r="H565" t="str">
            <v>*DBT_B014 Forward Exchange Transacti 0000003213985</v>
          </cell>
          <cell r="I565" t="str">
            <v>0000003213985</v>
          </cell>
          <cell r="J565" t="str">
            <v>001 LT01</v>
          </cell>
          <cell r="K565" t="str">
            <v/>
          </cell>
        </row>
        <row r="566">
          <cell r="A566" t="str">
            <v>8024</v>
          </cell>
          <cell r="B566" t="str">
            <v>7890</v>
          </cell>
          <cell r="C566" t="str">
            <v/>
          </cell>
          <cell r="D566" t="str">
            <v/>
          </cell>
          <cell r="E566" t="str">
            <v>83200104</v>
          </cell>
          <cell r="F566" t="str">
            <v>YJ</v>
          </cell>
          <cell r="G566" t="str">
            <v>40</v>
          </cell>
          <cell r="H566" t="str">
            <v>*DBT_B014 Forward Exchange Transacti 0000003213984</v>
          </cell>
          <cell r="I566" t="str">
            <v>0000003213984</v>
          </cell>
          <cell r="J566" t="str">
            <v>001 LT01</v>
          </cell>
          <cell r="K566" t="str">
            <v/>
          </cell>
        </row>
        <row r="567">
          <cell r="A567" t="str">
            <v>8024</v>
          </cell>
          <cell r="B567" t="str">
            <v>7890</v>
          </cell>
          <cell r="C567" t="str">
            <v/>
          </cell>
          <cell r="D567" t="str">
            <v/>
          </cell>
          <cell r="E567" t="str">
            <v>83200198</v>
          </cell>
          <cell r="F567" t="str">
            <v>YJ</v>
          </cell>
          <cell r="G567" t="str">
            <v>40</v>
          </cell>
          <cell r="H567" t="str">
            <v>*DBT_B014 Forward Exchange Transacti 0000003213983</v>
          </cell>
          <cell r="I567" t="str">
            <v>0000003213983</v>
          </cell>
          <cell r="J567" t="str">
            <v>001 LT01</v>
          </cell>
          <cell r="K567" t="str">
            <v/>
          </cell>
        </row>
        <row r="568">
          <cell r="A568" t="str">
            <v>8024</v>
          </cell>
          <cell r="B568" t="str">
            <v>7890</v>
          </cell>
          <cell r="C568" t="str">
            <v/>
          </cell>
          <cell r="D568" t="str">
            <v/>
          </cell>
          <cell r="E568" t="str">
            <v>83203275</v>
          </cell>
          <cell r="F568" t="str">
            <v>YJ</v>
          </cell>
          <cell r="G568" t="str">
            <v>50</v>
          </cell>
          <cell r="H568" t="str">
            <v>*DBT_B013 Forward Exchange Transacti 0000003213982</v>
          </cell>
          <cell r="I568" t="str">
            <v>0000003213982</v>
          </cell>
          <cell r="J568" t="str">
            <v>001 LT01</v>
          </cell>
          <cell r="K568" t="str">
            <v/>
          </cell>
        </row>
        <row r="569">
          <cell r="A569" t="str">
            <v>8024</v>
          </cell>
          <cell r="B569" t="str">
            <v>7890</v>
          </cell>
          <cell r="C569" t="str">
            <v/>
          </cell>
          <cell r="D569" t="str">
            <v/>
          </cell>
          <cell r="E569" t="str">
            <v>83201368</v>
          </cell>
          <cell r="F569" t="str">
            <v>YJ</v>
          </cell>
          <cell r="G569" t="str">
            <v>50</v>
          </cell>
          <cell r="H569" t="str">
            <v>*DBT_B013 Forward Exchange Transacti 0000003213981</v>
          </cell>
          <cell r="I569" t="str">
            <v>0000003213981</v>
          </cell>
          <cell r="J569" t="str">
            <v>001 LT01</v>
          </cell>
          <cell r="K569" t="str">
            <v/>
          </cell>
        </row>
        <row r="570">
          <cell r="A570" t="str">
            <v>8024</v>
          </cell>
          <cell r="B570" t="str">
            <v>7890</v>
          </cell>
          <cell r="C570" t="str">
            <v/>
          </cell>
          <cell r="D570" t="str">
            <v/>
          </cell>
          <cell r="E570" t="str">
            <v>83201367</v>
          </cell>
          <cell r="F570" t="str">
            <v>YJ</v>
          </cell>
          <cell r="G570" t="str">
            <v>40</v>
          </cell>
          <cell r="H570" t="str">
            <v>*DBT_B014 Forward Exchange Transacti 0000003213980</v>
          </cell>
          <cell r="I570" t="str">
            <v>0000003213980</v>
          </cell>
          <cell r="J570" t="str">
            <v>001 LT01</v>
          </cell>
          <cell r="K570" t="str">
            <v/>
          </cell>
        </row>
        <row r="571">
          <cell r="A571" t="str">
            <v>8024</v>
          </cell>
          <cell r="B571" t="str">
            <v>7890</v>
          </cell>
          <cell r="C571" t="str">
            <v/>
          </cell>
          <cell r="D571" t="str">
            <v/>
          </cell>
          <cell r="E571" t="str">
            <v>83201366</v>
          </cell>
          <cell r="F571" t="str">
            <v>YJ</v>
          </cell>
          <cell r="G571" t="str">
            <v>40</v>
          </cell>
          <cell r="H571" t="str">
            <v>*DBT_B014 Forward Exchange Transacti 0000003213979</v>
          </cell>
          <cell r="I571" t="str">
            <v>0000003213979</v>
          </cell>
          <cell r="J571" t="str">
            <v>001 LT01</v>
          </cell>
          <cell r="K571" t="str">
            <v/>
          </cell>
        </row>
        <row r="572">
          <cell r="A572" t="str">
            <v>8024</v>
          </cell>
          <cell r="B572" t="str">
            <v>7890</v>
          </cell>
          <cell r="C572" t="str">
            <v/>
          </cell>
          <cell r="D572" t="str">
            <v/>
          </cell>
          <cell r="E572" t="str">
            <v>83201419</v>
          </cell>
          <cell r="F572" t="str">
            <v>YJ</v>
          </cell>
          <cell r="G572" t="str">
            <v>40</v>
          </cell>
          <cell r="H572" t="str">
            <v>*DBT_C010 Clear Margin/Swap Accrual 0000003213978</v>
          </cell>
          <cell r="I572" t="str">
            <v>0000003213978</v>
          </cell>
          <cell r="J572" t="str">
            <v>001 LT01</v>
          </cell>
          <cell r="K572" t="str">
            <v/>
          </cell>
        </row>
        <row r="573">
          <cell r="A573" t="str">
            <v>8024</v>
          </cell>
          <cell r="B573" t="str">
            <v>7890</v>
          </cell>
          <cell r="C573" t="str">
            <v/>
          </cell>
          <cell r="D573" t="str">
            <v/>
          </cell>
          <cell r="E573" t="str">
            <v>83201419</v>
          </cell>
          <cell r="F573" t="str">
            <v>YJ</v>
          </cell>
          <cell r="G573" t="str">
            <v>50</v>
          </cell>
          <cell r="H573" t="str">
            <v>*DBT_B013 Forward Exchange Transacti 0000003213978</v>
          </cell>
          <cell r="I573" t="str">
            <v>0000003213978</v>
          </cell>
          <cell r="J573" t="str">
            <v>001 LT01</v>
          </cell>
          <cell r="K573" t="str">
            <v/>
          </cell>
        </row>
        <row r="574">
          <cell r="A574" t="str">
            <v>8024</v>
          </cell>
          <cell r="B574" t="str">
            <v>7890</v>
          </cell>
          <cell r="C574" t="str">
            <v/>
          </cell>
          <cell r="D574" t="str">
            <v/>
          </cell>
          <cell r="E574" t="str">
            <v>83201418</v>
          </cell>
          <cell r="F574" t="str">
            <v>YJ</v>
          </cell>
          <cell r="G574" t="str">
            <v>40</v>
          </cell>
          <cell r="H574" t="str">
            <v>*DBT_C010 Clear Margin/Swap Accrual 0000003213977</v>
          </cell>
          <cell r="I574" t="str">
            <v>0000003213977</v>
          </cell>
          <cell r="J574" t="str">
            <v>001 LT01</v>
          </cell>
          <cell r="K574" t="str">
            <v/>
          </cell>
        </row>
        <row r="575">
          <cell r="A575" t="str">
            <v>8024</v>
          </cell>
          <cell r="B575" t="str">
            <v>7890</v>
          </cell>
          <cell r="C575" t="str">
            <v/>
          </cell>
          <cell r="D575" t="str">
            <v/>
          </cell>
          <cell r="E575" t="str">
            <v>83201418</v>
          </cell>
          <cell r="F575" t="str">
            <v>YJ</v>
          </cell>
          <cell r="G575" t="str">
            <v>50</v>
          </cell>
          <cell r="H575" t="str">
            <v>*DBT_B013 Forward Exchange Transacti 0000003213977</v>
          </cell>
          <cell r="I575" t="str">
            <v>0000003213977</v>
          </cell>
          <cell r="J575" t="str">
            <v>001 LT01</v>
          </cell>
          <cell r="K575" t="str">
            <v/>
          </cell>
        </row>
        <row r="576">
          <cell r="A576" t="str">
            <v>8024</v>
          </cell>
          <cell r="B576" t="str">
            <v>7890</v>
          </cell>
          <cell r="C576" t="str">
            <v/>
          </cell>
          <cell r="D576" t="str">
            <v/>
          </cell>
          <cell r="E576" t="str">
            <v>83201417</v>
          </cell>
          <cell r="F576" t="str">
            <v>YJ</v>
          </cell>
          <cell r="G576" t="str">
            <v>40</v>
          </cell>
          <cell r="H576" t="str">
            <v>*DBT_C010 Clear Margin/Swap Accrual 0000003213976</v>
          </cell>
          <cell r="I576" t="str">
            <v>0000003213976</v>
          </cell>
          <cell r="J576" t="str">
            <v>001 LT01</v>
          </cell>
          <cell r="K576" t="str">
            <v/>
          </cell>
        </row>
        <row r="577">
          <cell r="A577" t="str">
            <v>8024</v>
          </cell>
          <cell r="B577" t="str">
            <v>7890</v>
          </cell>
          <cell r="C577" t="str">
            <v/>
          </cell>
          <cell r="D577" t="str">
            <v/>
          </cell>
          <cell r="E577" t="str">
            <v>83201417</v>
          </cell>
          <cell r="F577" t="str">
            <v>YJ</v>
          </cell>
          <cell r="G577" t="str">
            <v>50</v>
          </cell>
          <cell r="H577" t="str">
            <v>*DBT_B013 Forward Exchange Transacti 0000003213976</v>
          </cell>
          <cell r="I577" t="str">
            <v>0000003213976</v>
          </cell>
          <cell r="J577" t="str">
            <v>001 LT01</v>
          </cell>
          <cell r="K577" t="str">
            <v/>
          </cell>
        </row>
        <row r="578">
          <cell r="A578" t="str">
            <v>8024</v>
          </cell>
          <cell r="B578" t="str">
            <v>7890</v>
          </cell>
          <cell r="C578" t="str">
            <v/>
          </cell>
          <cell r="D578" t="str">
            <v/>
          </cell>
          <cell r="E578" t="str">
            <v>83202132</v>
          </cell>
          <cell r="F578" t="str">
            <v>YJ</v>
          </cell>
          <cell r="G578" t="str">
            <v>40</v>
          </cell>
          <cell r="H578" t="str">
            <v>*DBT_C010 Clear Margin/Swap Accrual 0000003213975</v>
          </cell>
          <cell r="I578" t="str">
            <v>0000003213975</v>
          </cell>
          <cell r="J578" t="str">
            <v>001 LT01</v>
          </cell>
          <cell r="K578" t="str">
            <v/>
          </cell>
        </row>
        <row r="579">
          <cell r="A579" t="str">
            <v>8024</v>
          </cell>
          <cell r="B579" t="str">
            <v>7890</v>
          </cell>
          <cell r="C579" t="str">
            <v/>
          </cell>
          <cell r="D579" t="str">
            <v/>
          </cell>
          <cell r="E579" t="str">
            <v>83202132</v>
          </cell>
          <cell r="F579" t="str">
            <v>YJ</v>
          </cell>
          <cell r="G579" t="str">
            <v>40</v>
          </cell>
          <cell r="H579" t="str">
            <v>*DBT_B014 Forward Exchange Transacti 0000003213975</v>
          </cell>
          <cell r="I579" t="str">
            <v>0000003213975</v>
          </cell>
          <cell r="J579" t="str">
            <v>001 LT01</v>
          </cell>
          <cell r="K579" t="str">
            <v/>
          </cell>
        </row>
        <row r="580">
          <cell r="A580" t="str">
            <v>8024</v>
          </cell>
          <cell r="B580" t="str">
            <v>7890</v>
          </cell>
          <cell r="C580" t="str">
            <v/>
          </cell>
          <cell r="D580" t="str">
            <v/>
          </cell>
          <cell r="E580" t="str">
            <v>83201365</v>
          </cell>
          <cell r="F580" t="str">
            <v>YJ</v>
          </cell>
          <cell r="G580" t="str">
            <v>40</v>
          </cell>
          <cell r="H580" t="str">
            <v>*DBT_C010 Clear Margin/Swap Accrual 0000003213974</v>
          </cell>
          <cell r="I580" t="str">
            <v>0000003213974</v>
          </cell>
          <cell r="J580" t="str">
            <v>001 LT01</v>
          </cell>
          <cell r="K580" t="str">
            <v/>
          </cell>
        </row>
        <row r="581">
          <cell r="A581" t="str">
            <v>8024</v>
          </cell>
          <cell r="B581" t="str">
            <v>7890</v>
          </cell>
          <cell r="C581" t="str">
            <v/>
          </cell>
          <cell r="D581" t="str">
            <v/>
          </cell>
          <cell r="E581" t="str">
            <v>83201365</v>
          </cell>
          <cell r="F581" t="str">
            <v>YJ</v>
          </cell>
          <cell r="G581" t="str">
            <v>50</v>
          </cell>
          <cell r="H581" t="str">
            <v>*DBT_B013 Forward Exchange Transacti 0000003213974</v>
          </cell>
          <cell r="I581" t="str">
            <v>0000003213974</v>
          </cell>
          <cell r="J581" t="str">
            <v>001 LT01</v>
          </cell>
          <cell r="K581" t="str">
            <v/>
          </cell>
        </row>
        <row r="582">
          <cell r="A582" t="str">
            <v>8024</v>
          </cell>
          <cell r="B582" t="str">
            <v>7890</v>
          </cell>
          <cell r="C582" t="str">
            <v/>
          </cell>
          <cell r="D582" t="str">
            <v/>
          </cell>
          <cell r="E582" t="str">
            <v>83202612</v>
          </cell>
          <cell r="F582" t="str">
            <v>YJ</v>
          </cell>
          <cell r="G582" t="str">
            <v>50</v>
          </cell>
          <cell r="H582" t="str">
            <v>*DBT_C009 Post Margin/Swap Accrual 0000003213973</v>
          </cell>
          <cell r="I582" t="str">
            <v>0000003213973</v>
          </cell>
          <cell r="J582" t="str">
            <v>001 LT01</v>
          </cell>
          <cell r="K582" t="str">
            <v/>
          </cell>
        </row>
        <row r="583">
          <cell r="A583" t="str">
            <v>8024</v>
          </cell>
          <cell r="B583" t="str">
            <v>7890</v>
          </cell>
          <cell r="C583" t="str">
            <v/>
          </cell>
          <cell r="D583" t="str">
            <v/>
          </cell>
          <cell r="E583" t="str">
            <v>83202612</v>
          </cell>
          <cell r="F583" t="str">
            <v>YJ</v>
          </cell>
          <cell r="G583" t="str">
            <v>50</v>
          </cell>
          <cell r="H583" t="str">
            <v>*DBT_B013 Forward Exchange Transacti 0000003213973</v>
          </cell>
          <cell r="I583" t="str">
            <v>0000003213973</v>
          </cell>
          <cell r="J583" t="str">
            <v>001 LT01</v>
          </cell>
          <cell r="K583" t="str">
            <v/>
          </cell>
        </row>
        <row r="584">
          <cell r="A584" t="str">
            <v>8024</v>
          </cell>
          <cell r="B584" t="str">
            <v>7890</v>
          </cell>
          <cell r="C584" t="str">
            <v/>
          </cell>
          <cell r="D584" t="str">
            <v/>
          </cell>
          <cell r="E584" t="str">
            <v>83201333</v>
          </cell>
          <cell r="F584" t="str">
            <v>YJ</v>
          </cell>
          <cell r="G584" t="str">
            <v>40</v>
          </cell>
          <cell r="H584" t="str">
            <v>*DBT_C010 Clear Margin/Swap Accrual 0000003213970</v>
          </cell>
          <cell r="I584" t="str">
            <v>0000003213970</v>
          </cell>
          <cell r="J584" t="str">
            <v>001 LT01</v>
          </cell>
          <cell r="K584" t="str">
            <v/>
          </cell>
        </row>
        <row r="585">
          <cell r="A585" t="str">
            <v>8024</v>
          </cell>
          <cell r="B585" t="str">
            <v>7890</v>
          </cell>
          <cell r="C585" t="str">
            <v/>
          </cell>
          <cell r="D585" t="str">
            <v/>
          </cell>
          <cell r="E585" t="str">
            <v>83201333</v>
          </cell>
          <cell r="F585" t="str">
            <v>YJ</v>
          </cell>
          <cell r="G585" t="str">
            <v>50</v>
          </cell>
          <cell r="H585" t="str">
            <v>*DBT_B013 Forward Exchange Transacti 0000003213970</v>
          </cell>
          <cell r="I585" t="str">
            <v>0000003213970</v>
          </cell>
          <cell r="J585" t="str">
            <v>001 LT01</v>
          </cell>
          <cell r="K585" t="str">
            <v/>
          </cell>
        </row>
        <row r="586">
          <cell r="A586" t="str">
            <v>8024</v>
          </cell>
          <cell r="B586" t="str">
            <v>7890</v>
          </cell>
          <cell r="C586" t="str">
            <v/>
          </cell>
          <cell r="D586" t="str">
            <v/>
          </cell>
          <cell r="E586" t="str">
            <v>83201433</v>
          </cell>
          <cell r="F586" t="str">
            <v>YJ</v>
          </cell>
          <cell r="G586" t="str">
            <v>40</v>
          </cell>
          <cell r="H586" t="str">
            <v>*DBT_C010 Clear Margin/Swap Accrual 0000003213969</v>
          </cell>
          <cell r="I586" t="str">
            <v>0000003213969</v>
          </cell>
          <cell r="J586" t="str">
            <v>001 LT01</v>
          </cell>
          <cell r="K586" t="str">
            <v/>
          </cell>
        </row>
        <row r="587">
          <cell r="A587" t="str">
            <v>8024</v>
          </cell>
          <cell r="B587" t="str">
            <v>7890</v>
          </cell>
          <cell r="C587" t="str">
            <v/>
          </cell>
          <cell r="D587" t="str">
            <v/>
          </cell>
          <cell r="E587" t="str">
            <v>83201433</v>
          </cell>
          <cell r="F587" t="str">
            <v>YJ</v>
          </cell>
          <cell r="G587" t="str">
            <v>40</v>
          </cell>
          <cell r="H587" t="str">
            <v>*DBT_B014 Forward Exchange Transacti 0000003213969</v>
          </cell>
          <cell r="I587" t="str">
            <v>0000003213969</v>
          </cell>
          <cell r="J587" t="str">
            <v>001 LT01</v>
          </cell>
          <cell r="K587" t="str">
            <v/>
          </cell>
        </row>
        <row r="588">
          <cell r="A588" t="str">
            <v>8024</v>
          </cell>
          <cell r="B588" t="str">
            <v>7890</v>
          </cell>
          <cell r="C588" t="str">
            <v/>
          </cell>
          <cell r="D588" t="str">
            <v/>
          </cell>
          <cell r="E588" t="str">
            <v>83201432</v>
          </cell>
          <cell r="F588" t="str">
            <v>YJ</v>
          </cell>
          <cell r="G588" t="str">
            <v>40</v>
          </cell>
          <cell r="H588" t="str">
            <v>*DBT_C010 Clear Margin/Swap Accrual 0000003213968</v>
          </cell>
          <cell r="I588" t="str">
            <v>0000003213968</v>
          </cell>
          <cell r="J588" t="str">
            <v>001 LT01</v>
          </cell>
          <cell r="K588" t="str">
            <v/>
          </cell>
        </row>
        <row r="589">
          <cell r="A589" t="str">
            <v>8024</v>
          </cell>
          <cell r="B589" t="str">
            <v>7890</v>
          </cell>
          <cell r="C589" t="str">
            <v/>
          </cell>
          <cell r="D589" t="str">
            <v/>
          </cell>
          <cell r="E589" t="str">
            <v>83201432</v>
          </cell>
          <cell r="F589" t="str">
            <v>YJ</v>
          </cell>
          <cell r="G589" t="str">
            <v>40</v>
          </cell>
          <cell r="H589" t="str">
            <v>*DBT_B014 Forward Exchange Transacti 0000003213968</v>
          </cell>
          <cell r="I589" t="str">
            <v>0000003213968</v>
          </cell>
          <cell r="J589" t="str">
            <v>001 LT01</v>
          </cell>
          <cell r="K589" t="str">
            <v/>
          </cell>
        </row>
        <row r="590">
          <cell r="A590" t="str">
            <v>8024</v>
          </cell>
          <cell r="B590" t="str">
            <v>7890</v>
          </cell>
          <cell r="C590" t="str">
            <v/>
          </cell>
          <cell r="D590" t="str">
            <v/>
          </cell>
          <cell r="E590" t="str">
            <v>83201431</v>
          </cell>
          <cell r="F590" t="str">
            <v>YJ</v>
          </cell>
          <cell r="G590" t="str">
            <v>40</v>
          </cell>
          <cell r="H590" t="str">
            <v>*DBT_C010 Clear Margin/Swap Accrual 0000003213967</v>
          </cell>
          <cell r="I590" t="str">
            <v>0000003213967</v>
          </cell>
          <cell r="J590" t="str">
            <v>001 LT01</v>
          </cell>
          <cell r="K590" t="str">
            <v/>
          </cell>
        </row>
        <row r="591">
          <cell r="A591" t="str">
            <v>8024</v>
          </cell>
          <cell r="B591" t="str">
            <v>7890</v>
          </cell>
          <cell r="C591" t="str">
            <v/>
          </cell>
          <cell r="D591" t="str">
            <v/>
          </cell>
          <cell r="E591" t="str">
            <v>83201431</v>
          </cell>
          <cell r="F591" t="str">
            <v>YJ</v>
          </cell>
          <cell r="G591" t="str">
            <v>40</v>
          </cell>
          <cell r="H591" t="str">
            <v>*DBT_B014 Forward Exchange Transacti 0000003213967</v>
          </cell>
          <cell r="I591" t="str">
            <v>0000003213967</v>
          </cell>
          <cell r="J591" t="str">
            <v>001 LT01</v>
          </cell>
          <cell r="K591" t="str">
            <v/>
          </cell>
        </row>
        <row r="592">
          <cell r="A592" t="str">
            <v>8024</v>
          </cell>
          <cell r="B592" t="str">
            <v>7890</v>
          </cell>
          <cell r="C592" t="str">
            <v/>
          </cell>
          <cell r="D592" t="str">
            <v/>
          </cell>
          <cell r="E592" t="str">
            <v>83201430</v>
          </cell>
          <cell r="F592" t="str">
            <v>YJ</v>
          </cell>
          <cell r="G592" t="str">
            <v>40</v>
          </cell>
          <cell r="H592" t="str">
            <v>*DBT_C010 Clear Margin/Swap Accrual 0000003213966</v>
          </cell>
          <cell r="I592" t="str">
            <v>0000003213966</v>
          </cell>
          <cell r="J592" t="str">
            <v>001 LT01</v>
          </cell>
          <cell r="K592" t="str">
            <v/>
          </cell>
        </row>
        <row r="593">
          <cell r="A593" t="str">
            <v>8024</v>
          </cell>
          <cell r="B593" t="str">
            <v>7890</v>
          </cell>
          <cell r="C593" t="str">
            <v/>
          </cell>
          <cell r="D593" t="str">
            <v/>
          </cell>
          <cell r="E593" t="str">
            <v>83201430</v>
          </cell>
          <cell r="F593" t="str">
            <v>YJ</v>
          </cell>
          <cell r="G593" t="str">
            <v>40</v>
          </cell>
          <cell r="H593" t="str">
            <v>*DBT_B014 Forward Exchange Transacti 0000003213966</v>
          </cell>
          <cell r="I593" t="str">
            <v>0000003213966</v>
          </cell>
          <cell r="J593" t="str">
            <v>001 LT01</v>
          </cell>
          <cell r="K593" t="str">
            <v/>
          </cell>
        </row>
        <row r="594">
          <cell r="A594" t="str">
            <v>8024</v>
          </cell>
          <cell r="B594" t="str">
            <v>7890</v>
          </cell>
          <cell r="C594" t="str">
            <v/>
          </cell>
          <cell r="D594" t="str">
            <v/>
          </cell>
          <cell r="E594" t="str">
            <v>83201119</v>
          </cell>
          <cell r="F594" t="str">
            <v>YJ</v>
          </cell>
          <cell r="G594" t="str">
            <v>40</v>
          </cell>
          <cell r="H594" t="str">
            <v>*DBT_B014 Forward Exchange Transacti 0000003213963</v>
          </cell>
          <cell r="I594" t="str">
            <v>0000003213963</v>
          </cell>
          <cell r="J594" t="str">
            <v>001 LT01</v>
          </cell>
          <cell r="K594" t="str">
            <v/>
          </cell>
        </row>
        <row r="595">
          <cell r="A595" t="str">
            <v>8024</v>
          </cell>
          <cell r="B595" t="str">
            <v>7890</v>
          </cell>
          <cell r="C595" t="str">
            <v/>
          </cell>
          <cell r="D595" t="str">
            <v/>
          </cell>
          <cell r="E595" t="str">
            <v>83201118</v>
          </cell>
          <cell r="F595" t="str">
            <v>YJ</v>
          </cell>
          <cell r="G595" t="str">
            <v>40</v>
          </cell>
          <cell r="H595" t="str">
            <v>*DBT_B014 Forward Exchange Transacti 0000003213962</v>
          </cell>
          <cell r="I595" t="str">
            <v>0000003213962</v>
          </cell>
          <cell r="J595" t="str">
            <v>001 LT01</v>
          </cell>
          <cell r="K595" t="str">
            <v/>
          </cell>
        </row>
        <row r="596">
          <cell r="A596" t="str">
            <v>8024</v>
          </cell>
          <cell r="B596" t="str">
            <v>7890</v>
          </cell>
          <cell r="C596" t="str">
            <v/>
          </cell>
          <cell r="D596" t="str">
            <v/>
          </cell>
          <cell r="E596" t="str">
            <v>83201117</v>
          </cell>
          <cell r="F596" t="str">
            <v>YJ</v>
          </cell>
          <cell r="G596" t="str">
            <v>40</v>
          </cell>
          <cell r="H596" t="str">
            <v>*DBT_B014 Forward Exchange Transacti 0000003213961</v>
          </cell>
          <cell r="I596" t="str">
            <v>0000003213961</v>
          </cell>
          <cell r="J596" t="str">
            <v>001 LT01</v>
          </cell>
          <cell r="K596" t="str">
            <v/>
          </cell>
        </row>
        <row r="597">
          <cell r="A597" t="str">
            <v>8024</v>
          </cell>
          <cell r="B597" t="str">
            <v>7890</v>
          </cell>
          <cell r="C597" t="str">
            <v/>
          </cell>
          <cell r="D597" t="str">
            <v/>
          </cell>
          <cell r="E597" t="str">
            <v>83201116</v>
          </cell>
          <cell r="F597" t="str">
            <v>YJ</v>
          </cell>
          <cell r="G597" t="str">
            <v>40</v>
          </cell>
          <cell r="H597" t="str">
            <v>*DBT_B014 Forward Exchange Transacti 0000003213960</v>
          </cell>
          <cell r="I597" t="str">
            <v>0000003213960</v>
          </cell>
          <cell r="J597" t="str">
            <v>001 LT01</v>
          </cell>
          <cell r="K597" t="str">
            <v/>
          </cell>
        </row>
        <row r="598">
          <cell r="A598" t="str">
            <v>8024</v>
          </cell>
          <cell r="B598" t="str">
            <v>7890</v>
          </cell>
          <cell r="C598" t="str">
            <v/>
          </cell>
          <cell r="D598" t="str">
            <v/>
          </cell>
          <cell r="E598" t="str">
            <v>83202066</v>
          </cell>
          <cell r="F598" t="str">
            <v>YJ</v>
          </cell>
          <cell r="G598" t="str">
            <v>50</v>
          </cell>
          <cell r="H598" t="str">
            <v>*DBT_C009 Post Margin/Swap Accrual 0000003213959</v>
          </cell>
          <cell r="I598" t="str">
            <v>0000003213959</v>
          </cell>
          <cell r="J598" t="str">
            <v>001 LT01</v>
          </cell>
          <cell r="K598" t="str">
            <v/>
          </cell>
        </row>
        <row r="599">
          <cell r="A599" t="str">
            <v>8024</v>
          </cell>
          <cell r="B599" t="str">
            <v>7890</v>
          </cell>
          <cell r="C599" t="str">
            <v/>
          </cell>
          <cell r="D599" t="str">
            <v/>
          </cell>
          <cell r="E599" t="str">
            <v>83202066</v>
          </cell>
          <cell r="F599" t="str">
            <v>YJ</v>
          </cell>
          <cell r="G599" t="str">
            <v>40</v>
          </cell>
          <cell r="H599" t="str">
            <v>*DBT_B014 Forward Exchange Transacti 0000003213959</v>
          </cell>
          <cell r="I599" t="str">
            <v>0000003213959</v>
          </cell>
          <cell r="J599" t="str">
            <v>001 LT01</v>
          </cell>
          <cell r="K599" t="str">
            <v/>
          </cell>
        </row>
        <row r="600">
          <cell r="A600" t="str">
            <v>8024</v>
          </cell>
          <cell r="B600" t="str">
            <v>7890</v>
          </cell>
          <cell r="C600" t="str">
            <v/>
          </cell>
          <cell r="D600" t="str">
            <v/>
          </cell>
          <cell r="E600" t="str">
            <v>83202065</v>
          </cell>
          <cell r="F600" t="str">
            <v>YJ</v>
          </cell>
          <cell r="G600" t="str">
            <v>50</v>
          </cell>
          <cell r="H600" t="str">
            <v>*DBT_C009 Post Margin/Swap Accrual 0000003213958</v>
          </cell>
          <cell r="I600" t="str">
            <v>0000003213958</v>
          </cell>
          <cell r="J600" t="str">
            <v>001 LT01</v>
          </cell>
          <cell r="K600" t="str">
            <v/>
          </cell>
        </row>
        <row r="601">
          <cell r="A601" t="str">
            <v>8024</v>
          </cell>
          <cell r="B601" t="str">
            <v>7890</v>
          </cell>
          <cell r="C601" t="str">
            <v/>
          </cell>
          <cell r="D601" t="str">
            <v/>
          </cell>
          <cell r="E601" t="str">
            <v>83202065</v>
          </cell>
          <cell r="F601" t="str">
            <v>YJ</v>
          </cell>
          <cell r="G601" t="str">
            <v>40</v>
          </cell>
          <cell r="H601" t="str">
            <v>*DBT_B014 Forward Exchange Transacti 0000003213958</v>
          </cell>
          <cell r="I601" t="str">
            <v>0000003213958</v>
          </cell>
          <cell r="J601" t="str">
            <v>001 LT01</v>
          </cell>
          <cell r="K601" t="str">
            <v/>
          </cell>
        </row>
        <row r="602">
          <cell r="A602" t="str">
            <v>8024</v>
          </cell>
          <cell r="B602" t="str">
            <v>7890</v>
          </cell>
          <cell r="C602" t="str">
            <v/>
          </cell>
          <cell r="D602" t="str">
            <v/>
          </cell>
          <cell r="E602" t="str">
            <v>83201338</v>
          </cell>
          <cell r="F602" t="str">
            <v>YJ</v>
          </cell>
          <cell r="G602" t="str">
            <v>40</v>
          </cell>
          <cell r="H602" t="str">
            <v>*DBT_C010 Clear Margin/Swap Accrual 0000003213957</v>
          </cell>
          <cell r="I602" t="str">
            <v>0000003213957</v>
          </cell>
          <cell r="J602" t="str">
            <v>001 LT01</v>
          </cell>
          <cell r="K602" t="str">
            <v/>
          </cell>
        </row>
        <row r="603">
          <cell r="A603" t="str">
            <v>8024</v>
          </cell>
          <cell r="B603" t="str">
            <v>7890</v>
          </cell>
          <cell r="C603" t="str">
            <v/>
          </cell>
          <cell r="D603" t="str">
            <v/>
          </cell>
          <cell r="E603" t="str">
            <v>83201338</v>
          </cell>
          <cell r="F603" t="str">
            <v>YJ</v>
          </cell>
          <cell r="G603" t="str">
            <v>50</v>
          </cell>
          <cell r="H603" t="str">
            <v>*DBT_B013 Forward Exchange Transacti 0000003213957</v>
          </cell>
          <cell r="I603" t="str">
            <v>0000003213957</v>
          </cell>
          <cell r="J603" t="str">
            <v>001 LT01</v>
          </cell>
          <cell r="K603" t="str">
            <v/>
          </cell>
        </row>
        <row r="604">
          <cell r="A604" t="str">
            <v>8024</v>
          </cell>
          <cell r="B604" t="str">
            <v>7890</v>
          </cell>
          <cell r="C604" t="str">
            <v/>
          </cell>
          <cell r="D604" t="str">
            <v/>
          </cell>
          <cell r="E604" t="str">
            <v>83201337</v>
          </cell>
          <cell r="F604" t="str">
            <v>YJ</v>
          </cell>
          <cell r="G604" t="str">
            <v>40</v>
          </cell>
          <cell r="H604" t="str">
            <v>*DBT_C010 Clear Margin/Swap Accrual 0000003213956</v>
          </cell>
          <cell r="I604" t="str">
            <v>0000003213956</v>
          </cell>
          <cell r="J604" t="str">
            <v>001 LT01</v>
          </cell>
          <cell r="K604" t="str">
            <v/>
          </cell>
        </row>
        <row r="605">
          <cell r="A605" t="str">
            <v>8024</v>
          </cell>
          <cell r="B605" t="str">
            <v>7890</v>
          </cell>
          <cell r="C605" t="str">
            <v/>
          </cell>
          <cell r="D605" t="str">
            <v/>
          </cell>
          <cell r="E605" t="str">
            <v>83201337</v>
          </cell>
          <cell r="F605" t="str">
            <v>YJ</v>
          </cell>
          <cell r="G605" t="str">
            <v>50</v>
          </cell>
          <cell r="H605" t="str">
            <v>*DBT_B013 Forward Exchange Transacti 0000003213956</v>
          </cell>
          <cell r="I605" t="str">
            <v>0000003213956</v>
          </cell>
          <cell r="J605" t="str">
            <v>001 LT01</v>
          </cell>
          <cell r="K605" t="str">
            <v/>
          </cell>
        </row>
        <row r="606">
          <cell r="A606" t="str">
            <v>8024</v>
          </cell>
          <cell r="B606" t="str">
            <v>7890</v>
          </cell>
          <cell r="C606" t="str">
            <v/>
          </cell>
          <cell r="D606" t="str">
            <v/>
          </cell>
          <cell r="E606" t="str">
            <v>83201122</v>
          </cell>
          <cell r="F606" t="str">
            <v>YJ</v>
          </cell>
          <cell r="G606" t="str">
            <v>40</v>
          </cell>
          <cell r="H606" t="str">
            <v>*DBT_B014 Forward Exchange Transacti 0000003213955</v>
          </cell>
          <cell r="I606" t="str">
            <v>0000003213955</v>
          </cell>
          <cell r="J606" t="str">
            <v>001 LT01</v>
          </cell>
          <cell r="K606" t="str">
            <v/>
          </cell>
        </row>
        <row r="607">
          <cell r="A607" t="str">
            <v>8024</v>
          </cell>
          <cell r="B607" t="str">
            <v>7890</v>
          </cell>
          <cell r="C607" t="str">
            <v/>
          </cell>
          <cell r="D607" t="str">
            <v/>
          </cell>
          <cell r="E607" t="str">
            <v>83201121</v>
          </cell>
          <cell r="F607" t="str">
            <v>YJ</v>
          </cell>
          <cell r="G607" t="str">
            <v>40</v>
          </cell>
          <cell r="H607" t="str">
            <v>*DBT_B014 Forward Exchange Transacti 0000003213954</v>
          </cell>
          <cell r="I607" t="str">
            <v>0000003213954</v>
          </cell>
          <cell r="J607" t="str">
            <v>001 LT01</v>
          </cell>
          <cell r="K607" t="str">
            <v/>
          </cell>
        </row>
        <row r="608">
          <cell r="A608" t="str">
            <v>8024</v>
          </cell>
          <cell r="B608" t="str">
            <v>7890</v>
          </cell>
          <cell r="C608" t="str">
            <v/>
          </cell>
          <cell r="D608" t="str">
            <v/>
          </cell>
          <cell r="E608" t="str">
            <v>83200743</v>
          </cell>
          <cell r="F608" t="str">
            <v>YJ</v>
          </cell>
          <cell r="G608" t="str">
            <v>40</v>
          </cell>
          <cell r="H608" t="str">
            <v>*DBT_B014 Forward Exchange Transacti 0000003213952</v>
          </cell>
          <cell r="I608" t="str">
            <v>0000003213952</v>
          </cell>
          <cell r="J608" t="str">
            <v>001 LT01</v>
          </cell>
          <cell r="K608" t="str">
            <v/>
          </cell>
        </row>
        <row r="609">
          <cell r="A609" t="str">
            <v>8024</v>
          </cell>
          <cell r="B609" t="str">
            <v>7890</v>
          </cell>
          <cell r="C609" t="str">
            <v/>
          </cell>
          <cell r="D609" t="str">
            <v/>
          </cell>
          <cell r="E609" t="str">
            <v>83200195</v>
          </cell>
          <cell r="F609" t="str">
            <v>YJ</v>
          </cell>
          <cell r="G609" t="str">
            <v>50</v>
          </cell>
          <cell r="H609" t="str">
            <v>*DBT_B013 Forward Exchange Transacti 0000003213951</v>
          </cell>
          <cell r="I609" t="str">
            <v>0000003213951</v>
          </cell>
          <cell r="J609" t="str">
            <v>001 LT01</v>
          </cell>
          <cell r="K609" t="str">
            <v/>
          </cell>
        </row>
        <row r="610">
          <cell r="A610" t="str">
            <v>8024</v>
          </cell>
          <cell r="B610" t="str">
            <v>7890</v>
          </cell>
          <cell r="C610" t="str">
            <v/>
          </cell>
          <cell r="D610" t="str">
            <v/>
          </cell>
          <cell r="E610" t="str">
            <v>83201436</v>
          </cell>
          <cell r="F610" t="str">
            <v>YJ</v>
          </cell>
          <cell r="G610" t="str">
            <v>40</v>
          </cell>
          <cell r="H610" t="str">
            <v>*DBT_C010 Clear Margin/Swap Accrual 0000003213950</v>
          </cell>
          <cell r="I610" t="str">
            <v>0000003213950</v>
          </cell>
          <cell r="J610" t="str">
            <v>001 LT01</v>
          </cell>
          <cell r="K610" t="str">
            <v/>
          </cell>
        </row>
        <row r="611">
          <cell r="A611" t="str">
            <v>8024</v>
          </cell>
          <cell r="B611" t="str">
            <v>7890</v>
          </cell>
          <cell r="C611" t="str">
            <v/>
          </cell>
          <cell r="D611" t="str">
            <v/>
          </cell>
          <cell r="E611" t="str">
            <v>83201436</v>
          </cell>
          <cell r="F611" t="str">
            <v>YJ</v>
          </cell>
          <cell r="G611" t="str">
            <v>50</v>
          </cell>
          <cell r="H611" t="str">
            <v>*DBT_B013 Forward Exchange Transacti 0000003213950</v>
          </cell>
          <cell r="I611" t="str">
            <v>0000003213950</v>
          </cell>
          <cell r="J611" t="str">
            <v>001 LT01</v>
          </cell>
          <cell r="K611" t="str">
            <v/>
          </cell>
        </row>
        <row r="612">
          <cell r="A612" t="str">
            <v>8024</v>
          </cell>
          <cell r="B612" t="str">
            <v>7890</v>
          </cell>
          <cell r="C612" t="str">
            <v/>
          </cell>
          <cell r="D612" t="str">
            <v/>
          </cell>
          <cell r="E612" t="str">
            <v>83201429</v>
          </cell>
          <cell r="F612" t="str">
            <v>YJ</v>
          </cell>
          <cell r="G612" t="str">
            <v>50</v>
          </cell>
          <cell r="H612" t="str">
            <v>*DBT_C009 Post Margin/Swap Accrual 0000003213948</v>
          </cell>
          <cell r="I612" t="str">
            <v>0000003213948</v>
          </cell>
          <cell r="J612" t="str">
            <v>001 LT01</v>
          </cell>
          <cell r="K612" t="str">
            <v/>
          </cell>
        </row>
        <row r="613">
          <cell r="A613" t="str">
            <v>8024</v>
          </cell>
          <cell r="B613" t="str">
            <v>7890</v>
          </cell>
          <cell r="C613" t="str">
            <v/>
          </cell>
          <cell r="D613" t="str">
            <v/>
          </cell>
          <cell r="E613" t="str">
            <v>83201429</v>
          </cell>
          <cell r="F613" t="str">
            <v>YJ</v>
          </cell>
          <cell r="G613" t="str">
            <v>40</v>
          </cell>
          <cell r="H613" t="str">
            <v>*DBT_B014 Forward Exchange Transacti 0000003213948</v>
          </cell>
          <cell r="I613" t="str">
            <v>0000003213948</v>
          </cell>
          <cell r="J613" t="str">
            <v>001 LT01</v>
          </cell>
          <cell r="K613" t="str">
            <v/>
          </cell>
        </row>
        <row r="614">
          <cell r="A614" t="str">
            <v>8024</v>
          </cell>
          <cell r="B614" t="str">
            <v>7890</v>
          </cell>
          <cell r="C614" t="str">
            <v/>
          </cell>
          <cell r="D614" t="str">
            <v/>
          </cell>
          <cell r="E614" t="str">
            <v>83201235</v>
          </cell>
          <cell r="F614" t="str">
            <v>YJ</v>
          </cell>
          <cell r="G614" t="str">
            <v>40</v>
          </cell>
          <cell r="H614" t="str">
            <v>*DBT_B014 Forward Exchange Transacti 0000003213947</v>
          </cell>
          <cell r="I614" t="str">
            <v>0000003213947</v>
          </cell>
          <cell r="J614" t="str">
            <v>001 LT01</v>
          </cell>
          <cell r="K614" t="str">
            <v/>
          </cell>
        </row>
        <row r="615">
          <cell r="A615" t="str">
            <v>8024</v>
          </cell>
          <cell r="B615" t="str">
            <v>7890</v>
          </cell>
          <cell r="C615" t="str">
            <v/>
          </cell>
          <cell r="D615" t="str">
            <v/>
          </cell>
          <cell r="E615" t="str">
            <v>83201718</v>
          </cell>
          <cell r="F615" t="str">
            <v>YJ</v>
          </cell>
          <cell r="G615" t="str">
            <v>50</v>
          </cell>
          <cell r="H615" t="str">
            <v>*DBT_C009 Post Margin/Swap Accrual 0000003213946</v>
          </cell>
          <cell r="I615" t="str">
            <v>0000003213946</v>
          </cell>
          <cell r="J615" t="str">
            <v>001 LT01</v>
          </cell>
          <cell r="K615" t="str">
            <v/>
          </cell>
        </row>
        <row r="616">
          <cell r="A616" t="str">
            <v>8024</v>
          </cell>
          <cell r="B616" t="str">
            <v>7890</v>
          </cell>
          <cell r="C616" t="str">
            <v/>
          </cell>
          <cell r="D616" t="str">
            <v/>
          </cell>
          <cell r="E616" t="str">
            <v>83201718</v>
          </cell>
          <cell r="F616" t="str">
            <v>YJ</v>
          </cell>
          <cell r="G616" t="str">
            <v>40</v>
          </cell>
          <cell r="H616" t="str">
            <v>*DBT_B014 Forward Exchange Transacti 0000003213946</v>
          </cell>
          <cell r="I616" t="str">
            <v>0000003213946</v>
          </cell>
          <cell r="J616" t="str">
            <v>001 LT01</v>
          </cell>
          <cell r="K616" t="str">
            <v/>
          </cell>
        </row>
        <row r="617">
          <cell r="A617" t="str">
            <v>8024</v>
          </cell>
          <cell r="B617" t="str">
            <v>7890</v>
          </cell>
          <cell r="C617" t="str">
            <v/>
          </cell>
          <cell r="D617" t="str">
            <v/>
          </cell>
          <cell r="E617" t="str">
            <v>83201435</v>
          </cell>
          <cell r="F617" t="str">
            <v>YJ</v>
          </cell>
          <cell r="G617" t="str">
            <v>40</v>
          </cell>
          <cell r="H617" t="str">
            <v>*DBT_C010 Clear Margin/Swap Accrual 0000003213945</v>
          </cell>
          <cell r="I617" t="str">
            <v>0000003213945</v>
          </cell>
          <cell r="J617" t="str">
            <v>001 LT01</v>
          </cell>
          <cell r="K617" t="str">
            <v/>
          </cell>
        </row>
        <row r="618">
          <cell r="A618" t="str">
            <v>8024</v>
          </cell>
          <cell r="B618" t="str">
            <v>7890</v>
          </cell>
          <cell r="C618" t="str">
            <v/>
          </cell>
          <cell r="D618" t="str">
            <v/>
          </cell>
          <cell r="E618" t="str">
            <v>83201435</v>
          </cell>
          <cell r="F618" t="str">
            <v>YJ</v>
          </cell>
          <cell r="G618" t="str">
            <v>50</v>
          </cell>
          <cell r="H618" t="str">
            <v>*DBT_B013 Forward Exchange Transacti 0000003213945</v>
          </cell>
          <cell r="I618" t="str">
            <v>0000003213945</v>
          </cell>
          <cell r="J618" t="str">
            <v>001 LT01</v>
          </cell>
          <cell r="K618" t="str">
            <v/>
          </cell>
        </row>
        <row r="619">
          <cell r="A619" t="str">
            <v>8024</v>
          </cell>
          <cell r="B619" t="str">
            <v>7890</v>
          </cell>
          <cell r="C619" t="str">
            <v/>
          </cell>
          <cell r="D619" t="str">
            <v/>
          </cell>
          <cell r="E619" t="str">
            <v>83201115</v>
          </cell>
          <cell r="F619" t="str">
            <v>YJ</v>
          </cell>
          <cell r="G619" t="str">
            <v>50</v>
          </cell>
          <cell r="H619" t="str">
            <v>*DBT_C009 Post Margin/Swap Accrual 0000003213944</v>
          </cell>
          <cell r="I619" t="str">
            <v>0000003213944</v>
          </cell>
          <cell r="J619" t="str">
            <v>001 LT01</v>
          </cell>
          <cell r="K619" t="str">
            <v/>
          </cell>
        </row>
        <row r="620">
          <cell r="A620" t="str">
            <v>8024</v>
          </cell>
          <cell r="B620" t="str">
            <v>7890</v>
          </cell>
          <cell r="C620" t="str">
            <v/>
          </cell>
          <cell r="D620" t="str">
            <v/>
          </cell>
          <cell r="E620" t="str">
            <v>83201115</v>
          </cell>
          <cell r="F620" t="str">
            <v>YJ</v>
          </cell>
          <cell r="G620" t="str">
            <v>40</v>
          </cell>
          <cell r="H620" t="str">
            <v>*DBT_B014 Forward Exchange Transacti 0000003213944</v>
          </cell>
          <cell r="I620" t="str">
            <v>0000003213944</v>
          </cell>
          <cell r="J620" t="str">
            <v>001 LT01</v>
          </cell>
          <cell r="K620" t="str">
            <v/>
          </cell>
        </row>
        <row r="621">
          <cell r="A621" t="str">
            <v>8024</v>
          </cell>
          <cell r="B621" t="str">
            <v>7890</v>
          </cell>
          <cell r="C621" t="str">
            <v/>
          </cell>
          <cell r="D621" t="str">
            <v/>
          </cell>
          <cell r="E621" t="str">
            <v>83202131</v>
          </cell>
          <cell r="F621" t="str">
            <v>YJ</v>
          </cell>
          <cell r="G621" t="str">
            <v>50</v>
          </cell>
          <cell r="H621" t="str">
            <v>*DBT_C009 Post Margin/Swap Accrual 0000003213941</v>
          </cell>
          <cell r="I621" t="str">
            <v>0000003213941</v>
          </cell>
          <cell r="J621" t="str">
            <v>001 LT01</v>
          </cell>
          <cell r="K621" t="str">
            <v/>
          </cell>
        </row>
        <row r="622">
          <cell r="A622" t="str">
            <v>8024</v>
          </cell>
          <cell r="B622" t="str">
            <v>7890</v>
          </cell>
          <cell r="C622" t="str">
            <v/>
          </cell>
          <cell r="D622" t="str">
            <v/>
          </cell>
          <cell r="E622" t="str">
            <v>83202131</v>
          </cell>
          <cell r="F622" t="str">
            <v>YJ</v>
          </cell>
          <cell r="G622" t="str">
            <v>40</v>
          </cell>
          <cell r="H622" t="str">
            <v>*DBT_B014 Forward Exchange Transacti 0000003213941</v>
          </cell>
          <cell r="I622" t="str">
            <v>0000003213941</v>
          </cell>
          <cell r="J622" t="str">
            <v>001 LT01</v>
          </cell>
          <cell r="K622" t="str">
            <v/>
          </cell>
        </row>
        <row r="623">
          <cell r="A623" t="str">
            <v>8024</v>
          </cell>
          <cell r="B623" t="str">
            <v>7890</v>
          </cell>
          <cell r="C623" t="str">
            <v/>
          </cell>
          <cell r="D623" t="str">
            <v/>
          </cell>
          <cell r="E623" t="str">
            <v>83200734</v>
          </cell>
          <cell r="F623" t="str">
            <v>YJ</v>
          </cell>
          <cell r="G623" t="str">
            <v>50</v>
          </cell>
          <cell r="H623" t="str">
            <v>*DBT_B013 Forward Exchange Transacti 0000003213940</v>
          </cell>
          <cell r="I623" t="str">
            <v>0000003213940</v>
          </cell>
          <cell r="J623" t="str">
            <v>001 LT01</v>
          </cell>
          <cell r="K623" t="str">
            <v/>
          </cell>
        </row>
        <row r="624">
          <cell r="A624" t="str">
            <v>8024</v>
          </cell>
          <cell r="B624" t="str">
            <v>7890</v>
          </cell>
          <cell r="C624" t="str">
            <v/>
          </cell>
          <cell r="D624" t="str">
            <v/>
          </cell>
          <cell r="E624" t="str">
            <v>83201334</v>
          </cell>
          <cell r="F624" t="str">
            <v>YJ</v>
          </cell>
          <cell r="G624" t="str">
            <v>40</v>
          </cell>
          <cell r="H624" t="str">
            <v>*DBT_C010 Clear Margin/Swap Accrual 0000003213938</v>
          </cell>
          <cell r="I624" t="str">
            <v>0000003213938</v>
          </cell>
          <cell r="J624" t="str">
            <v>001 LT01</v>
          </cell>
          <cell r="K624" t="str">
            <v/>
          </cell>
        </row>
        <row r="625">
          <cell r="A625" t="str">
            <v>8024</v>
          </cell>
          <cell r="B625" t="str">
            <v>7890</v>
          </cell>
          <cell r="C625" t="str">
            <v/>
          </cell>
          <cell r="D625" t="str">
            <v/>
          </cell>
          <cell r="E625" t="str">
            <v>83201334</v>
          </cell>
          <cell r="F625" t="str">
            <v>YJ</v>
          </cell>
          <cell r="G625" t="str">
            <v>50</v>
          </cell>
          <cell r="H625" t="str">
            <v>*DBT_B013 Forward Exchange Transacti 0000003213938</v>
          </cell>
          <cell r="I625" t="str">
            <v>0000003213938</v>
          </cell>
          <cell r="J625" t="str">
            <v>001 LT01</v>
          </cell>
          <cell r="K625" t="str">
            <v/>
          </cell>
        </row>
        <row r="626">
          <cell r="A626" t="str">
            <v>8024</v>
          </cell>
          <cell r="B626" t="str">
            <v>7890</v>
          </cell>
          <cell r="C626" t="str">
            <v/>
          </cell>
          <cell r="D626" t="str">
            <v/>
          </cell>
          <cell r="E626" t="str">
            <v>83201438</v>
          </cell>
          <cell r="F626" t="str">
            <v>YJ</v>
          </cell>
          <cell r="G626" t="str">
            <v>40</v>
          </cell>
          <cell r="H626" t="str">
            <v>*DBT_C010 Clear Margin/Swap Accrual 0000003213937</v>
          </cell>
          <cell r="I626" t="str">
            <v>0000003213937</v>
          </cell>
          <cell r="J626" t="str">
            <v>001 LT01</v>
          </cell>
          <cell r="K626" t="str">
            <v/>
          </cell>
        </row>
        <row r="627">
          <cell r="A627" t="str">
            <v>8024</v>
          </cell>
          <cell r="B627" t="str">
            <v>7890</v>
          </cell>
          <cell r="C627" t="str">
            <v/>
          </cell>
          <cell r="D627" t="str">
            <v/>
          </cell>
          <cell r="E627" t="str">
            <v>83201438</v>
          </cell>
          <cell r="F627" t="str">
            <v>YJ</v>
          </cell>
          <cell r="G627" t="str">
            <v>40</v>
          </cell>
          <cell r="H627" t="str">
            <v>*DBT_B014 Forward Exchange Transacti 0000003213937</v>
          </cell>
          <cell r="I627" t="str">
            <v>0000003213937</v>
          </cell>
          <cell r="J627" t="str">
            <v>001 LT01</v>
          </cell>
          <cell r="K627" t="str">
            <v/>
          </cell>
        </row>
        <row r="628">
          <cell r="A628" t="str">
            <v>8024</v>
          </cell>
          <cell r="B628" t="str">
            <v>7890</v>
          </cell>
          <cell r="C628" t="str">
            <v/>
          </cell>
          <cell r="D628" t="str">
            <v/>
          </cell>
          <cell r="E628" t="str">
            <v>83201715</v>
          </cell>
          <cell r="F628" t="str">
            <v>YJ</v>
          </cell>
          <cell r="G628" t="str">
            <v>50</v>
          </cell>
          <cell r="H628" t="str">
            <v>*DBT_C009 Post Margin/Swap Accrual 0000003213889</v>
          </cell>
          <cell r="I628" t="str">
            <v>0000003213889</v>
          </cell>
          <cell r="J628" t="str">
            <v>001 LT01</v>
          </cell>
          <cell r="K628" t="str">
            <v/>
          </cell>
        </row>
        <row r="629">
          <cell r="A629" t="str">
            <v>8024</v>
          </cell>
          <cell r="B629" t="str">
            <v>7890</v>
          </cell>
          <cell r="C629" t="str">
            <v/>
          </cell>
          <cell r="D629" t="str">
            <v/>
          </cell>
          <cell r="E629" t="str">
            <v>83201715</v>
          </cell>
          <cell r="F629" t="str">
            <v>YJ</v>
          </cell>
          <cell r="G629" t="str">
            <v>40</v>
          </cell>
          <cell r="H629" t="str">
            <v>*DBT_B014 Forward Exchange Transacti 0000003213889</v>
          </cell>
          <cell r="I629" t="str">
            <v>0000003213889</v>
          </cell>
          <cell r="J629" t="str">
            <v>001 LT01</v>
          </cell>
          <cell r="K629" t="str">
            <v/>
          </cell>
        </row>
        <row r="630">
          <cell r="A630" t="str">
            <v>8024</v>
          </cell>
          <cell r="B630" t="str">
            <v>7890</v>
          </cell>
          <cell r="C630" t="str">
            <v/>
          </cell>
          <cell r="D630" t="str">
            <v/>
          </cell>
          <cell r="E630" t="str">
            <v>83201332</v>
          </cell>
          <cell r="F630" t="str">
            <v>YJ</v>
          </cell>
          <cell r="G630" t="str">
            <v>40</v>
          </cell>
          <cell r="H630" t="str">
            <v>*DBT_C010 Clear Margin/Swap Accrual 0000003213888</v>
          </cell>
          <cell r="I630" t="str">
            <v>0000003213888</v>
          </cell>
          <cell r="J630" t="str">
            <v>001 LT01</v>
          </cell>
          <cell r="K630" t="str">
            <v/>
          </cell>
        </row>
        <row r="631">
          <cell r="A631" t="str">
            <v>8024</v>
          </cell>
          <cell r="B631" t="str">
            <v>7890</v>
          </cell>
          <cell r="C631" t="str">
            <v/>
          </cell>
          <cell r="D631" t="str">
            <v/>
          </cell>
          <cell r="E631" t="str">
            <v>83201332</v>
          </cell>
          <cell r="F631" t="str">
            <v>YJ</v>
          </cell>
          <cell r="G631" t="str">
            <v>50</v>
          </cell>
          <cell r="H631" t="str">
            <v>*DBT_B013 Forward Exchange Transacti 0000003213888</v>
          </cell>
          <cell r="I631" t="str">
            <v>0000003213888</v>
          </cell>
          <cell r="J631" t="str">
            <v>001 LT01</v>
          </cell>
          <cell r="K631" t="str">
            <v/>
          </cell>
        </row>
        <row r="632">
          <cell r="A632" t="str">
            <v>8024</v>
          </cell>
          <cell r="B632" t="str">
            <v>7890</v>
          </cell>
          <cell r="C632" t="str">
            <v/>
          </cell>
          <cell r="D632" t="str">
            <v/>
          </cell>
          <cell r="E632" t="str">
            <v>83201331</v>
          </cell>
          <cell r="F632" t="str">
            <v>YJ</v>
          </cell>
          <cell r="G632" t="str">
            <v>40</v>
          </cell>
          <cell r="H632" t="str">
            <v>*DBT_C010 Clear Margin/Swap Accrual 0000003213887</v>
          </cell>
          <cell r="I632" t="str">
            <v>0000003213887</v>
          </cell>
          <cell r="J632" t="str">
            <v>001 LT01</v>
          </cell>
          <cell r="K632" t="str">
            <v/>
          </cell>
        </row>
        <row r="633">
          <cell r="A633" t="str">
            <v>8024</v>
          </cell>
          <cell r="B633" t="str">
            <v>7890</v>
          </cell>
          <cell r="C633" t="str">
            <v/>
          </cell>
          <cell r="D633" t="str">
            <v/>
          </cell>
          <cell r="E633" t="str">
            <v>83201331</v>
          </cell>
          <cell r="F633" t="str">
            <v>YJ</v>
          </cell>
          <cell r="G633" t="str">
            <v>50</v>
          </cell>
          <cell r="H633" t="str">
            <v>*DBT_B013 Forward Exchange Transacti 0000003213887</v>
          </cell>
          <cell r="I633" t="str">
            <v>0000003213887</v>
          </cell>
          <cell r="J633" t="str">
            <v>001 LT01</v>
          </cell>
          <cell r="K633" t="str">
            <v/>
          </cell>
        </row>
        <row r="634">
          <cell r="A634" t="str">
            <v>8024</v>
          </cell>
          <cell r="B634" t="str">
            <v>7890</v>
          </cell>
          <cell r="C634" t="str">
            <v/>
          </cell>
          <cell r="D634" t="str">
            <v/>
          </cell>
          <cell r="E634" t="str">
            <v>83202429</v>
          </cell>
          <cell r="F634" t="str">
            <v>YJ</v>
          </cell>
          <cell r="G634" t="str">
            <v>50</v>
          </cell>
          <cell r="H634" t="str">
            <v>*DBT_B013 Forward Exchange Transacti 0000003213886</v>
          </cell>
          <cell r="I634" t="str">
            <v>0000003213886</v>
          </cell>
          <cell r="J634" t="str">
            <v>001 LT01</v>
          </cell>
          <cell r="K634" t="str">
            <v/>
          </cell>
        </row>
        <row r="635">
          <cell r="A635" t="str">
            <v>8024</v>
          </cell>
          <cell r="B635" t="str">
            <v>7890</v>
          </cell>
          <cell r="C635" t="str">
            <v/>
          </cell>
          <cell r="D635" t="str">
            <v/>
          </cell>
          <cell r="E635" t="str">
            <v>83200194</v>
          </cell>
          <cell r="F635" t="str">
            <v>YJ</v>
          </cell>
          <cell r="G635" t="str">
            <v>50</v>
          </cell>
          <cell r="H635" t="str">
            <v>*DBT_B013 Forward Exchange Transacti 0000003213885</v>
          </cell>
          <cell r="I635" t="str">
            <v>0000003213885</v>
          </cell>
          <cell r="J635" t="str">
            <v>001 LT01</v>
          </cell>
          <cell r="K635" t="str">
            <v/>
          </cell>
        </row>
        <row r="636">
          <cell r="A636" t="str">
            <v>8024</v>
          </cell>
          <cell r="B636" t="str">
            <v>7890</v>
          </cell>
          <cell r="C636" t="str">
            <v/>
          </cell>
          <cell r="D636" t="str">
            <v/>
          </cell>
          <cell r="E636" t="str">
            <v>83200193</v>
          </cell>
          <cell r="F636" t="str">
            <v>YJ</v>
          </cell>
          <cell r="G636" t="str">
            <v>50</v>
          </cell>
          <cell r="H636" t="str">
            <v>*DBT_B013 Forward Exchange Transacti 0000003213884</v>
          </cell>
          <cell r="I636" t="str">
            <v>0000003213884</v>
          </cell>
          <cell r="J636" t="str">
            <v>001 LT01</v>
          </cell>
          <cell r="K636" t="str">
            <v/>
          </cell>
        </row>
        <row r="637">
          <cell r="A637" t="str">
            <v>8024</v>
          </cell>
          <cell r="B637" t="str">
            <v>7890</v>
          </cell>
          <cell r="C637" t="str">
            <v/>
          </cell>
          <cell r="D637" t="str">
            <v/>
          </cell>
          <cell r="E637" t="str">
            <v>83200192</v>
          </cell>
          <cell r="F637" t="str">
            <v>YJ</v>
          </cell>
          <cell r="G637" t="str">
            <v>50</v>
          </cell>
          <cell r="H637" t="str">
            <v>*DBT_B013 Forward Exchange Transacti 0000003213883</v>
          </cell>
          <cell r="I637" t="str">
            <v>0000003213883</v>
          </cell>
          <cell r="J637" t="str">
            <v>001 LT01</v>
          </cell>
          <cell r="K637" t="str">
            <v/>
          </cell>
        </row>
        <row r="638">
          <cell r="A638" t="str">
            <v>8024</v>
          </cell>
          <cell r="B638" t="str">
            <v>7890</v>
          </cell>
          <cell r="C638" t="str">
            <v/>
          </cell>
          <cell r="D638" t="str">
            <v/>
          </cell>
          <cell r="E638" t="str">
            <v>83200222</v>
          </cell>
          <cell r="F638" t="str">
            <v>YJ</v>
          </cell>
          <cell r="G638" t="str">
            <v>40</v>
          </cell>
          <cell r="H638" t="str">
            <v>*DBT_C010 Clear Margin/Swap Accrual 0000003213882</v>
          </cell>
          <cell r="I638" t="str">
            <v>0000003213882</v>
          </cell>
          <cell r="J638" t="str">
            <v>001 LT01</v>
          </cell>
          <cell r="K638" t="str">
            <v/>
          </cell>
        </row>
        <row r="639">
          <cell r="A639" t="str">
            <v>8024</v>
          </cell>
          <cell r="B639" t="str">
            <v>7890</v>
          </cell>
          <cell r="C639" t="str">
            <v/>
          </cell>
          <cell r="D639" t="str">
            <v/>
          </cell>
          <cell r="E639" t="str">
            <v>83200222</v>
          </cell>
          <cell r="F639" t="str">
            <v>YJ</v>
          </cell>
          <cell r="G639" t="str">
            <v>50</v>
          </cell>
          <cell r="H639" t="str">
            <v>*DBT_B013 Forward Exchange Transacti 0000003213882</v>
          </cell>
          <cell r="I639" t="str">
            <v>0000003213882</v>
          </cell>
          <cell r="J639" t="str">
            <v>001 LT01</v>
          </cell>
          <cell r="K639" t="str">
            <v/>
          </cell>
        </row>
        <row r="640">
          <cell r="A640" t="str">
            <v>8024</v>
          </cell>
          <cell r="B640" t="str">
            <v>7890</v>
          </cell>
          <cell r="C640" t="str">
            <v/>
          </cell>
          <cell r="D640" t="str">
            <v/>
          </cell>
          <cell r="E640" t="str">
            <v>83200221</v>
          </cell>
          <cell r="F640" t="str">
            <v>YJ</v>
          </cell>
          <cell r="G640" t="str">
            <v>50</v>
          </cell>
          <cell r="H640" t="str">
            <v>*DBT_B013 Forward Exchange Transacti 0000003213881</v>
          </cell>
          <cell r="I640" t="str">
            <v>0000003213881</v>
          </cell>
          <cell r="J640" t="str">
            <v>001 LT01</v>
          </cell>
          <cell r="K640" t="str">
            <v/>
          </cell>
        </row>
        <row r="641">
          <cell r="A641" t="str">
            <v>8024</v>
          </cell>
          <cell r="B641" t="str">
            <v>7890</v>
          </cell>
          <cell r="C641" t="str">
            <v/>
          </cell>
          <cell r="D641" t="str">
            <v/>
          </cell>
          <cell r="E641" t="str">
            <v>83200220</v>
          </cell>
          <cell r="F641" t="str">
            <v>YJ</v>
          </cell>
          <cell r="G641" t="str">
            <v>40</v>
          </cell>
          <cell r="H641" t="str">
            <v>*DBT_C010 Clear Margin/Swap Accrual 0000003213880</v>
          </cell>
          <cell r="I641" t="str">
            <v>0000003213880</v>
          </cell>
          <cell r="J641" t="str">
            <v>001 LT01</v>
          </cell>
          <cell r="K641" t="str">
            <v/>
          </cell>
        </row>
        <row r="642">
          <cell r="A642" t="str">
            <v>8024</v>
          </cell>
          <cell r="B642" t="str">
            <v>7890</v>
          </cell>
          <cell r="C642" t="str">
            <v/>
          </cell>
          <cell r="D642" t="str">
            <v/>
          </cell>
          <cell r="E642" t="str">
            <v>83200220</v>
          </cell>
          <cell r="F642" t="str">
            <v>YJ</v>
          </cell>
          <cell r="G642" t="str">
            <v>50</v>
          </cell>
          <cell r="H642" t="str">
            <v>*DBT_B013 Forward Exchange Transacti 0000003213880</v>
          </cell>
          <cell r="I642" t="str">
            <v>0000003213880</v>
          </cell>
          <cell r="J642" t="str">
            <v>001 LT01</v>
          </cell>
          <cell r="K642" t="str">
            <v/>
          </cell>
        </row>
        <row r="643">
          <cell r="A643" t="str">
            <v>8024</v>
          </cell>
          <cell r="B643" t="str">
            <v>7890</v>
          </cell>
          <cell r="C643" t="str">
            <v/>
          </cell>
          <cell r="D643" t="str">
            <v/>
          </cell>
          <cell r="E643" t="str">
            <v>83200742</v>
          </cell>
          <cell r="F643" t="str">
            <v>YJ</v>
          </cell>
          <cell r="G643" t="str">
            <v>40</v>
          </cell>
          <cell r="H643" t="str">
            <v>*DBT_B014 Forward Exchange Transacti 0000003213879</v>
          </cell>
          <cell r="I643" t="str">
            <v>0000003213879</v>
          </cell>
          <cell r="J643" t="str">
            <v>001 LT01</v>
          </cell>
          <cell r="K643" t="str">
            <v/>
          </cell>
        </row>
        <row r="644">
          <cell r="A644" t="str">
            <v>8024</v>
          </cell>
          <cell r="B644" t="str">
            <v>7890</v>
          </cell>
          <cell r="C644" t="str">
            <v/>
          </cell>
          <cell r="D644" t="str">
            <v/>
          </cell>
          <cell r="E644" t="str">
            <v>83203550</v>
          </cell>
          <cell r="F644" t="str">
            <v>YJ</v>
          </cell>
          <cell r="G644" t="str">
            <v>40</v>
          </cell>
          <cell r="H644" t="str">
            <v>*DBT_C010 Clear Margin/Swap Accrual 0000003213878</v>
          </cell>
          <cell r="I644" t="str">
            <v>0000003213878</v>
          </cell>
          <cell r="J644" t="str">
            <v>001 LT01</v>
          </cell>
          <cell r="K644" t="str">
            <v/>
          </cell>
        </row>
        <row r="645">
          <cell r="A645" t="str">
            <v>8024</v>
          </cell>
          <cell r="B645" t="str">
            <v>7890</v>
          </cell>
          <cell r="C645" t="str">
            <v/>
          </cell>
          <cell r="D645" t="str">
            <v/>
          </cell>
          <cell r="E645" t="str">
            <v>83203550</v>
          </cell>
          <cell r="F645" t="str">
            <v>YJ</v>
          </cell>
          <cell r="G645" t="str">
            <v>40</v>
          </cell>
          <cell r="H645" t="str">
            <v>*DBT_B014 Forward Exchange Transacti 0000003213878</v>
          </cell>
          <cell r="I645" t="str">
            <v>0000003213878</v>
          </cell>
          <cell r="J645" t="str">
            <v>001 LT01</v>
          </cell>
          <cell r="K645" t="str">
            <v/>
          </cell>
        </row>
        <row r="646">
          <cell r="A646" t="str">
            <v>8024</v>
          </cell>
          <cell r="B646" t="str">
            <v>7890</v>
          </cell>
          <cell r="C646" t="str">
            <v/>
          </cell>
          <cell r="D646" t="str">
            <v/>
          </cell>
          <cell r="E646" t="str">
            <v>83202662</v>
          </cell>
          <cell r="F646" t="str">
            <v>YJ</v>
          </cell>
          <cell r="G646" t="str">
            <v>40</v>
          </cell>
          <cell r="H646" t="str">
            <v>*DBT_C010 Clear Margin/Swap Accrual 0000003213877</v>
          </cell>
          <cell r="I646" t="str">
            <v>0000003213877</v>
          </cell>
          <cell r="J646" t="str">
            <v>001 LT01</v>
          </cell>
          <cell r="K646" t="str">
            <v/>
          </cell>
        </row>
        <row r="647">
          <cell r="A647" t="str">
            <v>8024</v>
          </cell>
          <cell r="B647" t="str">
            <v>7890</v>
          </cell>
          <cell r="C647" t="str">
            <v/>
          </cell>
          <cell r="D647" t="str">
            <v/>
          </cell>
          <cell r="E647" t="str">
            <v>83202662</v>
          </cell>
          <cell r="F647" t="str">
            <v>YJ</v>
          </cell>
          <cell r="G647" t="str">
            <v>50</v>
          </cell>
          <cell r="H647" t="str">
            <v>*DBT_B013 Forward Exchange Transacti 0000003213877</v>
          </cell>
          <cell r="I647" t="str">
            <v>0000003213877</v>
          </cell>
          <cell r="J647" t="str">
            <v>001 LT01</v>
          </cell>
          <cell r="K647" t="str">
            <v/>
          </cell>
        </row>
        <row r="648">
          <cell r="A648" t="str">
            <v>8024</v>
          </cell>
          <cell r="B648" t="str">
            <v>7890</v>
          </cell>
          <cell r="C648" t="str">
            <v/>
          </cell>
          <cell r="D648" t="str">
            <v/>
          </cell>
          <cell r="E648" t="str">
            <v>83201359</v>
          </cell>
          <cell r="F648" t="str">
            <v>YJ</v>
          </cell>
          <cell r="G648" t="str">
            <v>40</v>
          </cell>
          <cell r="H648" t="str">
            <v>*DBT_C010 Clear Margin/Swap Accrual 0000003213876</v>
          </cell>
          <cell r="I648" t="str">
            <v>0000003213876</v>
          </cell>
          <cell r="J648" t="str">
            <v>001 LT01</v>
          </cell>
          <cell r="K648" t="str">
            <v/>
          </cell>
        </row>
        <row r="649">
          <cell r="A649" t="str">
            <v>8024</v>
          </cell>
          <cell r="B649" t="str">
            <v>7890</v>
          </cell>
          <cell r="C649" t="str">
            <v/>
          </cell>
          <cell r="D649" t="str">
            <v/>
          </cell>
          <cell r="E649" t="str">
            <v>83201359</v>
          </cell>
          <cell r="F649" t="str">
            <v>YJ</v>
          </cell>
          <cell r="G649" t="str">
            <v>50</v>
          </cell>
          <cell r="H649" t="str">
            <v>*DBT_B013 Forward Exchange Transacti 0000003213876</v>
          </cell>
          <cell r="I649" t="str">
            <v>0000003213876</v>
          </cell>
          <cell r="J649" t="str">
            <v>001 LT01</v>
          </cell>
          <cell r="K649" t="str">
            <v/>
          </cell>
        </row>
        <row r="650">
          <cell r="A650" t="str">
            <v>8024</v>
          </cell>
          <cell r="B650" t="str">
            <v>7890</v>
          </cell>
          <cell r="C650" t="str">
            <v/>
          </cell>
          <cell r="D650" t="str">
            <v/>
          </cell>
          <cell r="E650" t="str">
            <v>83201358</v>
          </cell>
          <cell r="F650" t="str">
            <v>YJ</v>
          </cell>
          <cell r="G650" t="str">
            <v>40</v>
          </cell>
          <cell r="H650" t="str">
            <v>*DBT_C010 Clear Margin/Swap Accrual 0000003213875</v>
          </cell>
          <cell r="I650" t="str">
            <v>0000003213875</v>
          </cell>
          <cell r="J650" t="str">
            <v>001 LT01</v>
          </cell>
          <cell r="K650" t="str">
            <v/>
          </cell>
        </row>
        <row r="651">
          <cell r="A651" t="str">
            <v>8024</v>
          </cell>
          <cell r="B651" t="str">
            <v>7890</v>
          </cell>
          <cell r="C651" t="str">
            <v/>
          </cell>
          <cell r="D651" t="str">
            <v/>
          </cell>
          <cell r="E651" t="str">
            <v>83201358</v>
          </cell>
          <cell r="F651" t="str">
            <v>YJ</v>
          </cell>
          <cell r="G651" t="str">
            <v>50</v>
          </cell>
          <cell r="H651" t="str">
            <v>*DBT_B013 Forward Exchange Transacti 0000003213875</v>
          </cell>
          <cell r="I651" t="str">
            <v>0000003213875</v>
          </cell>
          <cell r="J651" t="str">
            <v>001 LT01</v>
          </cell>
          <cell r="K651" t="str">
            <v/>
          </cell>
        </row>
        <row r="652">
          <cell r="A652" t="str">
            <v>8024</v>
          </cell>
          <cell r="B652" t="str">
            <v>7890</v>
          </cell>
          <cell r="C652" t="str">
            <v/>
          </cell>
          <cell r="D652" t="str">
            <v/>
          </cell>
          <cell r="E652" t="str">
            <v>83200741</v>
          </cell>
          <cell r="F652" t="str">
            <v>YJ</v>
          </cell>
          <cell r="G652" t="str">
            <v>50</v>
          </cell>
          <cell r="H652" t="str">
            <v>*DBT_C009 Post Margin/Swap Accrual 0000003213874</v>
          </cell>
          <cell r="I652" t="str">
            <v>0000003213874</v>
          </cell>
          <cell r="J652" t="str">
            <v>001 LT01</v>
          </cell>
          <cell r="K652" t="str">
            <v/>
          </cell>
        </row>
        <row r="653">
          <cell r="A653" t="str">
            <v>8024</v>
          </cell>
          <cell r="B653" t="str">
            <v>7890</v>
          </cell>
          <cell r="C653" t="str">
            <v/>
          </cell>
          <cell r="D653" t="str">
            <v/>
          </cell>
          <cell r="E653" t="str">
            <v>83200741</v>
          </cell>
          <cell r="F653" t="str">
            <v>YJ</v>
          </cell>
          <cell r="G653" t="str">
            <v>40</v>
          </cell>
          <cell r="H653" t="str">
            <v>*DBT_B014 Forward Exchange Transacti 0000003213874</v>
          </cell>
          <cell r="I653" t="str">
            <v>0000003213874</v>
          </cell>
          <cell r="J653" t="str">
            <v>001 LT01</v>
          </cell>
          <cell r="K653" t="str">
            <v/>
          </cell>
        </row>
        <row r="654">
          <cell r="A654" t="str">
            <v>8024</v>
          </cell>
          <cell r="B654" t="str">
            <v>7890</v>
          </cell>
          <cell r="C654" t="str">
            <v/>
          </cell>
          <cell r="D654" t="str">
            <v/>
          </cell>
          <cell r="E654" t="str">
            <v>83200740</v>
          </cell>
          <cell r="F654" t="str">
            <v>YJ</v>
          </cell>
          <cell r="G654" t="str">
            <v>50</v>
          </cell>
          <cell r="H654" t="str">
            <v>*DBT_C009 Post Margin/Swap Accrual 0000003213873</v>
          </cell>
          <cell r="I654" t="str">
            <v>0000003213873</v>
          </cell>
          <cell r="J654" t="str">
            <v>001 LT01</v>
          </cell>
          <cell r="K654" t="str">
            <v/>
          </cell>
        </row>
        <row r="655">
          <cell r="A655" t="str">
            <v>8024</v>
          </cell>
          <cell r="B655" t="str">
            <v>7890</v>
          </cell>
          <cell r="C655" t="str">
            <v/>
          </cell>
          <cell r="D655" t="str">
            <v/>
          </cell>
          <cell r="E655" t="str">
            <v>83200740</v>
          </cell>
          <cell r="F655" t="str">
            <v>YJ</v>
          </cell>
          <cell r="G655" t="str">
            <v>40</v>
          </cell>
          <cell r="H655" t="str">
            <v>*DBT_B014 Forward Exchange Transacti 0000003213873</v>
          </cell>
          <cell r="I655" t="str">
            <v>0000003213873</v>
          </cell>
          <cell r="J655" t="str">
            <v>001 LT01</v>
          </cell>
          <cell r="K655" t="str">
            <v/>
          </cell>
        </row>
        <row r="656">
          <cell r="A656" t="str">
            <v>8024</v>
          </cell>
          <cell r="B656" t="str">
            <v>7890</v>
          </cell>
          <cell r="C656" t="str">
            <v/>
          </cell>
          <cell r="D656" t="str">
            <v/>
          </cell>
          <cell r="E656" t="str">
            <v>83200219</v>
          </cell>
          <cell r="F656" t="str">
            <v>YJ</v>
          </cell>
          <cell r="G656" t="str">
            <v>40</v>
          </cell>
          <cell r="H656" t="str">
            <v>*DBT_C010 Clear Margin/Swap Accrual 0000003213872</v>
          </cell>
          <cell r="I656" t="str">
            <v>0000003213872</v>
          </cell>
          <cell r="J656" t="str">
            <v>001 LT01</v>
          </cell>
          <cell r="K656" t="str">
            <v/>
          </cell>
        </row>
        <row r="657">
          <cell r="A657" t="str">
            <v>8024</v>
          </cell>
          <cell r="B657" t="str">
            <v>7890</v>
          </cell>
          <cell r="C657" t="str">
            <v/>
          </cell>
          <cell r="D657" t="str">
            <v/>
          </cell>
          <cell r="E657" t="str">
            <v>83200219</v>
          </cell>
          <cell r="F657" t="str">
            <v>YJ</v>
          </cell>
          <cell r="G657" t="str">
            <v>50</v>
          </cell>
          <cell r="H657" t="str">
            <v>*DBT_B013 Forward Exchange Transacti 0000003213872</v>
          </cell>
          <cell r="I657" t="str">
            <v>0000003213872</v>
          </cell>
          <cell r="J657" t="str">
            <v>001 LT01</v>
          </cell>
          <cell r="K657" t="str">
            <v/>
          </cell>
        </row>
        <row r="658">
          <cell r="A658" t="str">
            <v>8024</v>
          </cell>
          <cell r="B658" t="str">
            <v>7890</v>
          </cell>
          <cell r="C658" t="str">
            <v/>
          </cell>
          <cell r="D658" t="str">
            <v/>
          </cell>
          <cell r="E658" t="str">
            <v>83200218</v>
          </cell>
          <cell r="F658" t="str">
            <v>YJ</v>
          </cell>
          <cell r="G658" t="str">
            <v>40</v>
          </cell>
          <cell r="H658" t="str">
            <v>*DBT_C010 Clear Margin/Swap Accrual 0000003213871</v>
          </cell>
          <cell r="I658" t="str">
            <v>0000003213871</v>
          </cell>
          <cell r="J658" t="str">
            <v>001 LT01</v>
          </cell>
          <cell r="K658" t="str">
            <v/>
          </cell>
        </row>
        <row r="659">
          <cell r="A659" t="str">
            <v>8024</v>
          </cell>
          <cell r="B659" t="str">
            <v>7890</v>
          </cell>
          <cell r="C659" t="str">
            <v/>
          </cell>
          <cell r="D659" t="str">
            <v/>
          </cell>
          <cell r="E659" t="str">
            <v>83200218</v>
          </cell>
          <cell r="F659" t="str">
            <v>YJ</v>
          </cell>
          <cell r="G659" t="str">
            <v>50</v>
          </cell>
          <cell r="H659" t="str">
            <v>*DBT_B013 Forward Exchange Transacti 0000003213871</v>
          </cell>
          <cell r="I659" t="str">
            <v>0000003213871</v>
          </cell>
          <cell r="J659" t="str">
            <v>001 LT01</v>
          </cell>
          <cell r="K659" t="str">
            <v/>
          </cell>
        </row>
        <row r="660">
          <cell r="A660" t="str">
            <v>8024</v>
          </cell>
          <cell r="B660" t="str">
            <v>7890</v>
          </cell>
          <cell r="C660" t="str">
            <v/>
          </cell>
          <cell r="D660" t="str">
            <v/>
          </cell>
          <cell r="E660" t="str">
            <v>83200217</v>
          </cell>
          <cell r="F660" t="str">
            <v>YJ</v>
          </cell>
          <cell r="G660" t="str">
            <v>40</v>
          </cell>
          <cell r="H660" t="str">
            <v>*DBT_C010 Clear Margin/Swap Accrual 0000003213870</v>
          </cell>
          <cell r="I660" t="str">
            <v>0000003213870</v>
          </cell>
          <cell r="J660" t="str">
            <v>001 LT01</v>
          </cell>
          <cell r="K660" t="str">
            <v/>
          </cell>
        </row>
        <row r="661">
          <cell r="A661" t="str">
            <v>8024</v>
          </cell>
          <cell r="B661" t="str">
            <v>7890</v>
          </cell>
          <cell r="C661" t="str">
            <v/>
          </cell>
          <cell r="D661" t="str">
            <v/>
          </cell>
          <cell r="E661" t="str">
            <v>83200217</v>
          </cell>
          <cell r="F661" t="str">
            <v>YJ</v>
          </cell>
          <cell r="G661" t="str">
            <v>50</v>
          </cell>
          <cell r="H661" t="str">
            <v>*DBT_B013 Forward Exchange Transacti 0000003213870</v>
          </cell>
          <cell r="I661" t="str">
            <v>0000003213870</v>
          </cell>
          <cell r="J661" t="str">
            <v>001 LT01</v>
          </cell>
          <cell r="K661" t="str">
            <v/>
          </cell>
        </row>
        <row r="662">
          <cell r="A662" t="str">
            <v>8024</v>
          </cell>
          <cell r="B662" t="str">
            <v>7890</v>
          </cell>
          <cell r="C662" t="str">
            <v/>
          </cell>
          <cell r="D662" t="str">
            <v/>
          </cell>
          <cell r="E662" t="str">
            <v>83200216</v>
          </cell>
          <cell r="F662" t="str">
            <v>YJ</v>
          </cell>
          <cell r="G662" t="str">
            <v>40</v>
          </cell>
          <cell r="H662" t="str">
            <v>*DBT_C010 Clear Margin/Swap Accrual 0000003213869</v>
          </cell>
          <cell r="I662" t="str">
            <v>0000003213869</v>
          </cell>
          <cell r="J662" t="str">
            <v>001 LT01</v>
          </cell>
          <cell r="K662" t="str">
            <v/>
          </cell>
        </row>
        <row r="663">
          <cell r="A663" t="str">
            <v>8024</v>
          </cell>
          <cell r="B663" t="str">
            <v>7890</v>
          </cell>
          <cell r="C663" t="str">
            <v/>
          </cell>
          <cell r="D663" t="str">
            <v/>
          </cell>
          <cell r="E663" t="str">
            <v>83200216</v>
          </cell>
          <cell r="F663" t="str">
            <v>YJ</v>
          </cell>
          <cell r="G663" t="str">
            <v>50</v>
          </cell>
          <cell r="H663" t="str">
            <v>*DBT_B013 Forward Exchange Transacti 0000003213869</v>
          </cell>
          <cell r="I663" t="str">
            <v>0000003213869</v>
          </cell>
          <cell r="J663" t="str">
            <v>001 LT01</v>
          </cell>
          <cell r="K663" t="str">
            <v/>
          </cell>
        </row>
        <row r="664">
          <cell r="A664" t="str">
            <v>8024</v>
          </cell>
          <cell r="B664" t="str">
            <v>7890</v>
          </cell>
          <cell r="C664" t="str">
            <v/>
          </cell>
          <cell r="D664" t="str">
            <v/>
          </cell>
          <cell r="E664" t="str">
            <v>83201768</v>
          </cell>
          <cell r="F664" t="str">
            <v>YJ</v>
          </cell>
          <cell r="G664" t="str">
            <v>50</v>
          </cell>
          <cell r="H664" t="str">
            <v>*DBT_C009 Post Margin/Swap Accrual 0000003213868</v>
          </cell>
          <cell r="I664" t="str">
            <v>0000003213868</v>
          </cell>
          <cell r="J664" t="str">
            <v>001 LT01</v>
          </cell>
          <cell r="K664" t="str">
            <v/>
          </cell>
        </row>
        <row r="665">
          <cell r="A665" t="str">
            <v>8024</v>
          </cell>
          <cell r="B665" t="str">
            <v>7890</v>
          </cell>
          <cell r="C665" t="str">
            <v/>
          </cell>
          <cell r="D665" t="str">
            <v/>
          </cell>
          <cell r="E665" t="str">
            <v>83201768</v>
          </cell>
          <cell r="F665" t="str">
            <v>YJ</v>
          </cell>
          <cell r="G665" t="str">
            <v>40</v>
          </cell>
          <cell r="H665" t="str">
            <v>*DBT_B014 Forward Exchange Transacti 0000003213868</v>
          </cell>
          <cell r="I665" t="str">
            <v>0000003213868</v>
          </cell>
          <cell r="J665" t="str">
            <v>001 LT01</v>
          </cell>
          <cell r="K665" t="str">
            <v/>
          </cell>
        </row>
        <row r="666">
          <cell r="A666" t="str">
            <v>8024</v>
          </cell>
          <cell r="B666" t="str">
            <v>7890</v>
          </cell>
          <cell r="C666" t="str">
            <v/>
          </cell>
          <cell r="D666" t="str">
            <v/>
          </cell>
          <cell r="E666" t="str">
            <v>83201767</v>
          </cell>
          <cell r="F666" t="str">
            <v>YJ</v>
          </cell>
          <cell r="G666" t="str">
            <v>50</v>
          </cell>
          <cell r="H666" t="str">
            <v>*DBT_C009 Post Margin/Swap Accrual 0000003213867</v>
          </cell>
          <cell r="I666" t="str">
            <v>0000003213867</v>
          </cell>
          <cell r="J666" t="str">
            <v>001 LT01</v>
          </cell>
          <cell r="K666" t="str">
            <v/>
          </cell>
        </row>
        <row r="667">
          <cell r="A667" t="str">
            <v>8024</v>
          </cell>
          <cell r="B667" t="str">
            <v>7890</v>
          </cell>
          <cell r="C667" t="str">
            <v/>
          </cell>
          <cell r="D667" t="str">
            <v/>
          </cell>
          <cell r="E667" t="str">
            <v>83201767</v>
          </cell>
          <cell r="F667" t="str">
            <v>YJ</v>
          </cell>
          <cell r="G667" t="str">
            <v>40</v>
          </cell>
          <cell r="H667" t="str">
            <v>*DBT_B014 Forward Exchange Transacti 0000003213867</v>
          </cell>
          <cell r="I667" t="str">
            <v>0000003213867</v>
          </cell>
          <cell r="J667" t="str">
            <v>001 LT01</v>
          </cell>
          <cell r="K667" t="str">
            <v/>
          </cell>
        </row>
        <row r="668">
          <cell r="A668" t="str">
            <v>8024</v>
          </cell>
          <cell r="B668" t="str">
            <v>7890</v>
          </cell>
          <cell r="C668" t="str">
            <v/>
          </cell>
          <cell r="D668" t="str">
            <v/>
          </cell>
          <cell r="E668" t="str">
            <v>83201766</v>
          </cell>
          <cell r="F668" t="str">
            <v>YJ</v>
          </cell>
          <cell r="G668" t="str">
            <v>50</v>
          </cell>
          <cell r="H668" t="str">
            <v>*DBT_C009 Post Margin/Swap Accrual 0000003213866</v>
          </cell>
          <cell r="I668" t="str">
            <v>0000003213866</v>
          </cell>
          <cell r="J668" t="str">
            <v>001 LT01</v>
          </cell>
          <cell r="K668" t="str">
            <v/>
          </cell>
        </row>
        <row r="669">
          <cell r="A669" t="str">
            <v>8024</v>
          </cell>
          <cell r="B669" t="str">
            <v>7890</v>
          </cell>
          <cell r="C669" t="str">
            <v/>
          </cell>
          <cell r="D669" t="str">
            <v/>
          </cell>
          <cell r="E669" t="str">
            <v>83201766</v>
          </cell>
          <cell r="F669" t="str">
            <v>YJ</v>
          </cell>
          <cell r="G669" t="str">
            <v>40</v>
          </cell>
          <cell r="H669" t="str">
            <v>*DBT_B014 Forward Exchange Transacti 0000003213866</v>
          </cell>
          <cell r="I669" t="str">
            <v>0000003213866</v>
          </cell>
          <cell r="J669" t="str">
            <v>001 LT01</v>
          </cell>
          <cell r="K669" t="str">
            <v/>
          </cell>
        </row>
        <row r="670">
          <cell r="A670" t="str">
            <v>8024</v>
          </cell>
          <cell r="B670" t="str">
            <v>7890</v>
          </cell>
          <cell r="C670" t="str">
            <v/>
          </cell>
          <cell r="D670" t="str">
            <v/>
          </cell>
          <cell r="E670" t="str">
            <v>83201765</v>
          </cell>
          <cell r="F670" t="str">
            <v>YJ</v>
          </cell>
          <cell r="G670" t="str">
            <v>50</v>
          </cell>
          <cell r="H670" t="str">
            <v>*DBT_C009 Post Margin/Swap Accrual 0000003213865</v>
          </cell>
          <cell r="I670" t="str">
            <v>0000003213865</v>
          </cell>
          <cell r="J670" t="str">
            <v>001 LT01</v>
          </cell>
          <cell r="K670" t="str">
            <v/>
          </cell>
        </row>
        <row r="671">
          <cell r="A671" t="str">
            <v>8024</v>
          </cell>
          <cell r="B671" t="str">
            <v>7890</v>
          </cell>
          <cell r="C671" t="str">
            <v/>
          </cell>
          <cell r="D671" t="str">
            <v/>
          </cell>
          <cell r="E671" t="str">
            <v>83201765</v>
          </cell>
          <cell r="F671" t="str">
            <v>YJ</v>
          </cell>
          <cell r="G671" t="str">
            <v>40</v>
          </cell>
          <cell r="H671" t="str">
            <v>*DBT_B014 Forward Exchange Transacti 0000003213865</v>
          </cell>
          <cell r="I671" t="str">
            <v>0000003213865</v>
          </cell>
          <cell r="J671" t="str">
            <v>001 LT01</v>
          </cell>
          <cell r="K671" t="str">
            <v/>
          </cell>
        </row>
        <row r="672">
          <cell r="A672" t="str">
            <v>8024</v>
          </cell>
          <cell r="B672" t="str">
            <v>7890</v>
          </cell>
          <cell r="C672" t="str">
            <v/>
          </cell>
          <cell r="D672" t="str">
            <v/>
          </cell>
          <cell r="E672" t="str">
            <v>83201764</v>
          </cell>
          <cell r="F672" t="str">
            <v>YJ</v>
          </cell>
          <cell r="G672" t="str">
            <v>50</v>
          </cell>
          <cell r="H672" t="str">
            <v>*DBT_C009 Post Margin/Swap Accrual 0000003213864</v>
          </cell>
          <cell r="I672" t="str">
            <v>0000003213864</v>
          </cell>
          <cell r="J672" t="str">
            <v>001 LT01</v>
          </cell>
          <cell r="K672" t="str">
            <v/>
          </cell>
        </row>
        <row r="673">
          <cell r="A673" t="str">
            <v>8024</v>
          </cell>
          <cell r="B673" t="str">
            <v>7890</v>
          </cell>
          <cell r="C673" t="str">
            <v/>
          </cell>
          <cell r="D673" t="str">
            <v/>
          </cell>
          <cell r="E673" t="str">
            <v>83201764</v>
          </cell>
          <cell r="F673" t="str">
            <v>YJ</v>
          </cell>
          <cell r="G673" t="str">
            <v>40</v>
          </cell>
          <cell r="H673" t="str">
            <v>*DBT_B014 Forward Exchange Transacti 0000003213864</v>
          </cell>
          <cell r="I673" t="str">
            <v>0000003213864</v>
          </cell>
          <cell r="J673" t="str">
            <v>001 LT01</v>
          </cell>
          <cell r="K673" t="str">
            <v/>
          </cell>
        </row>
        <row r="674">
          <cell r="A674" t="str">
            <v>8024</v>
          </cell>
          <cell r="B674" t="str">
            <v>7890</v>
          </cell>
          <cell r="C674" t="str">
            <v/>
          </cell>
          <cell r="D674" t="str">
            <v/>
          </cell>
          <cell r="E674" t="str">
            <v>83201191</v>
          </cell>
          <cell r="F674" t="str">
            <v>YJ</v>
          </cell>
          <cell r="G674" t="str">
            <v>40</v>
          </cell>
          <cell r="H674" t="str">
            <v>*DBT_B014 Forward Exchange Transacti 0000003213863</v>
          </cell>
          <cell r="I674" t="str">
            <v>0000003213863</v>
          </cell>
          <cell r="J674" t="str">
            <v>001 LT01</v>
          </cell>
          <cell r="K674" t="str">
            <v/>
          </cell>
        </row>
        <row r="675">
          <cell r="A675" t="str">
            <v>8024</v>
          </cell>
          <cell r="B675" t="str">
            <v>7890</v>
          </cell>
          <cell r="C675" t="str">
            <v/>
          </cell>
          <cell r="D675" t="str">
            <v/>
          </cell>
          <cell r="E675" t="str">
            <v>83201234</v>
          </cell>
          <cell r="F675" t="str">
            <v>YJ</v>
          </cell>
          <cell r="G675" t="str">
            <v>40</v>
          </cell>
          <cell r="H675" t="str">
            <v>*DBT_B014 Forward Exchange Transacti 0000003213862</v>
          </cell>
          <cell r="I675" t="str">
            <v>0000003213862</v>
          </cell>
          <cell r="J675" t="str">
            <v>001 LT01</v>
          </cell>
          <cell r="K675" t="str">
            <v/>
          </cell>
        </row>
        <row r="676">
          <cell r="A676" t="str">
            <v>8024</v>
          </cell>
          <cell r="B676" t="str">
            <v>7890</v>
          </cell>
          <cell r="C676" t="str">
            <v/>
          </cell>
          <cell r="D676" t="str">
            <v/>
          </cell>
          <cell r="E676" t="str">
            <v>83200261</v>
          </cell>
          <cell r="F676" t="str">
            <v>YJ</v>
          </cell>
          <cell r="G676" t="str">
            <v>40</v>
          </cell>
          <cell r="H676" t="str">
            <v>*DBT_C010 Clear Margin/Swap Accrual 0000003213861</v>
          </cell>
          <cell r="I676" t="str">
            <v>0000003213861</v>
          </cell>
          <cell r="J676" t="str">
            <v>001 LT01</v>
          </cell>
          <cell r="K676" t="str">
            <v/>
          </cell>
        </row>
        <row r="677">
          <cell r="A677" t="str">
            <v>8024</v>
          </cell>
          <cell r="B677" t="str">
            <v>7890</v>
          </cell>
          <cell r="C677" t="str">
            <v/>
          </cell>
          <cell r="D677" t="str">
            <v/>
          </cell>
          <cell r="E677" t="str">
            <v>83200261</v>
          </cell>
          <cell r="F677" t="str">
            <v>YJ</v>
          </cell>
          <cell r="G677" t="str">
            <v>50</v>
          </cell>
          <cell r="H677" t="str">
            <v>*DBT_B013 Forward Exchange Transacti 0000003213861</v>
          </cell>
          <cell r="I677" t="str">
            <v>0000003213861</v>
          </cell>
          <cell r="J677" t="str">
            <v>001 LT01</v>
          </cell>
          <cell r="K677" t="str">
            <v/>
          </cell>
        </row>
        <row r="678">
          <cell r="A678" t="str">
            <v>8024</v>
          </cell>
          <cell r="B678" t="str">
            <v>7890</v>
          </cell>
          <cell r="C678" t="str">
            <v/>
          </cell>
          <cell r="D678" t="str">
            <v/>
          </cell>
          <cell r="E678" t="str">
            <v>83200260</v>
          </cell>
          <cell r="F678" t="str">
            <v>YJ</v>
          </cell>
          <cell r="G678" t="str">
            <v>50</v>
          </cell>
          <cell r="H678" t="str">
            <v>*DBT_B013 Forward Exchange Transacti 0000003213860</v>
          </cell>
          <cell r="I678" t="str">
            <v>0000003213860</v>
          </cell>
          <cell r="J678" t="str">
            <v>001 LT01</v>
          </cell>
          <cell r="K678" t="str">
            <v/>
          </cell>
        </row>
        <row r="679">
          <cell r="A679" t="str">
            <v>8024</v>
          </cell>
          <cell r="B679" t="str">
            <v>7890</v>
          </cell>
          <cell r="C679" t="str">
            <v/>
          </cell>
          <cell r="D679" t="str">
            <v/>
          </cell>
          <cell r="E679" t="str">
            <v>83201233</v>
          </cell>
          <cell r="F679" t="str">
            <v>YJ</v>
          </cell>
          <cell r="G679" t="str">
            <v>40</v>
          </cell>
          <cell r="H679" t="str">
            <v>*DBT_B014 Forward Exchange Transacti 0000003213859</v>
          </cell>
          <cell r="I679" t="str">
            <v>0000003213859</v>
          </cell>
          <cell r="J679" t="str">
            <v>001 LT01</v>
          </cell>
          <cell r="K679" t="str">
            <v/>
          </cell>
        </row>
        <row r="680">
          <cell r="A680" t="str">
            <v>8024</v>
          </cell>
          <cell r="B680" t="str">
            <v>7890</v>
          </cell>
          <cell r="C680" t="str">
            <v/>
          </cell>
          <cell r="D680" t="str">
            <v/>
          </cell>
          <cell r="E680" t="str">
            <v>83201232</v>
          </cell>
          <cell r="F680" t="str">
            <v>YJ</v>
          </cell>
          <cell r="G680" t="str">
            <v>40</v>
          </cell>
          <cell r="H680" t="str">
            <v>*DBT_B014 Forward Exchange Transacti 0000003213858</v>
          </cell>
          <cell r="I680" t="str">
            <v>0000003213858</v>
          </cell>
          <cell r="J680" t="str">
            <v>001 LT01</v>
          </cell>
          <cell r="K680" t="str">
            <v/>
          </cell>
        </row>
        <row r="681">
          <cell r="A681" t="str">
            <v>8024</v>
          </cell>
          <cell r="B681" t="str">
            <v>7890</v>
          </cell>
          <cell r="C681" t="str">
            <v/>
          </cell>
          <cell r="D681" t="str">
            <v/>
          </cell>
          <cell r="E681" t="str">
            <v>83201231</v>
          </cell>
          <cell r="F681" t="str">
            <v>YJ</v>
          </cell>
          <cell r="G681" t="str">
            <v>40</v>
          </cell>
          <cell r="H681" t="str">
            <v>*DBT_B014 Forward Exchange Transacti 0000003213857</v>
          </cell>
          <cell r="I681" t="str">
            <v>0000003213857</v>
          </cell>
          <cell r="J681" t="str">
            <v>001 LT01</v>
          </cell>
          <cell r="K681" t="str">
            <v/>
          </cell>
        </row>
        <row r="682">
          <cell r="A682" t="str">
            <v>8024</v>
          </cell>
          <cell r="B682" t="str">
            <v>7890</v>
          </cell>
          <cell r="C682" t="str">
            <v/>
          </cell>
          <cell r="D682" t="str">
            <v/>
          </cell>
          <cell r="E682" t="str">
            <v>83201230</v>
          </cell>
          <cell r="F682" t="str">
            <v>YJ</v>
          </cell>
          <cell r="G682" t="str">
            <v>50</v>
          </cell>
          <cell r="H682" t="str">
            <v>*DBT_B013 Forward Exchange Transacti 0000003213856</v>
          </cell>
          <cell r="I682" t="str">
            <v>0000003213856</v>
          </cell>
          <cell r="J682" t="str">
            <v>001 LT01</v>
          </cell>
          <cell r="K682" t="str">
            <v/>
          </cell>
        </row>
        <row r="683">
          <cell r="A683" t="str">
            <v>8024</v>
          </cell>
          <cell r="B683" t="str">
            <v>7890</v>
          </cell>
          <cell r="C683" t="str">
            <v/>
          </cell>
          <cell r="D683" t="str">
            <v/>
          </cell>
          <cell r="E683" t="str">
            <v>83201229</v>
          </cell>
          <cell r="F683" t="str">
            <v>YJ</v>
          </cell>
          <cell r="G683" t="str">
            <v>50</v>
          </cell>
          <cell r="H683" t="str">
            <v>*DBT_B013 Forward Exchange Transacti 0000003213855</v>
          </cell>
          <cell r="I683" t="str">
            <v>0000003213855</v>
          </cell>
          <cell r="J683" t="str">
            <v>001 LT01</v>
          </cell>
          <cell r="K683" t="str">
            <v/>
          </cell>
        </row>
        <row r="684">
          <cell r="A684" t="str">
            <v>8024</v>
          </cell>
          <cell r="B684" t="str">
            <v>7890</v>
          </cell>
          <cell r="C684" t="str">
            <v/>
          </cell>
          <cell r="D684" t="str">
            <v/>
          </cell>
          <cell r="E684" t="str">
            <v>83200256</v>
          </cell>
          <cell r="F684" t="str">
            <v>YJ</v>
          </cell>
          <cell r="G684" t="str">
            <v>40</v>
          </cell>
          <cell r="H684" t="str">
            <v>*DBT_C010 Clear Margin/Swap Accrual 0000003213854</v>
          </cell>
          <cell r="I684" t="str">
            <v>0000003213854</v>
          </cell>
          <cell r="J684" t="str">
            <v>001 LT01</v>
          </cell>
          <cell r="K684" t="str">
            <v/>
          </cell>
        </row>
        <row r="685">
          <cell r="A685" t="str">
            <v>8024</v>
          </cell>
          <cell r="B685" t="str">
            <v>7890</v>
          </cell>
          <cell r="C685" t="str">
            <v/>
          </cell>
          <cell r="D685" t="str">
            <v/>
          </cell>
          <cell r="E685" t="str">
            <v>83200256</v>
          </cell>
          <cell r="F685" t="str">
            <v>YJ</v>
          </cell>
          <cell r="G685" t="str">
            <v>40</v>
          </cell>
          <cell r="H685" t="str">
            <v>*DBT_B014 Forward Exchange Transacti 0000003213854</v>
          </cell>
          <cell r="I685" t="str">
            <v>0000003213854</v>
          </cell>
          <cell r="J685" t="str">
            <v>001 LT01</v>
          </cell>
          <cell r="K685" t="str">
            <v/>
          </cell>
        </row>
        <row r="686">
          <cell r="A686" t="str">
            <v>8024</v>
          </cell>
          <cell r="B686" t="str">
            <v>7890</v>
          </cell>
          <cell r="C686" t="str">
            <v/>
          </cell>
          <cell r="D686" t="str">
            <v/>
          </cell>
          <cell r="E686" t="str">
            <v>83200255</v>
          </cell>
          <cell r="F686" t="str">
            <v>YJ</v>
          </cell>
          <cell r="G686" t="str">
            <v>40</v>
          </cell>
          <cell r="H686" t="str">
            <v>*DBT_C010 Clear Margin/Swap Accrual 0000003213853</v>
          </cell>
          <cell r="I686" t="str">
            <v>0000003213853</v>
          </cell>
          <cell r="J686" t="str">
            <v>001 LT01</v>
          </cell>
          <cell r="K686" t="str">
            <v/>
          </cell>
        </row>
        <row r="687">
          <cell r="A687" t="str">
            <v>8024</v>
          </cell>
          <cell r="B687" t="str">
            <v>7890</v>
          </cell>
          <cell r="C687" t="str">
            <v/>
          </cell>
          <cell r="D687" t="str">
            <v/>
          </cell>
          <cell r="E687" t="str">
            <v>83200255</v>
          </cell>
          <cell r="F687" t="str">
            <v>YJ</v>
          </cell>
          <cell r="G687" t="str">
            <v>40</v>
          </cell>
          <cell r="H687" t="str">
            <v>*DBT_B014 Forward Exchange Transacti 0000003213853</v>
          </cell>
          <cell r="I687" t="str">
            <v>0000003213853</v>
          </cell>
          <cell r="J687" t="str">
            <v>001 LT01</v>
          </cell>
          <cell r="K687" t="str">
            <v/>
          </cell>
        </row>
        <row r="688">
          <cell r="A688" t="str">
            <v>8024</v>
          </cell>
          <cell r="B688" t="str">
            <v>7890</v>
          </cell>
          <cell r="C688" t="str">
            <v/>
          </cell>
          <cell r="D688" t="str">
            <v/>
          </cell>
          <cell r="E688" t="str">
            <v>83200167</v>
          </cell>
          <cell r="F688" t="str">
            <v>YJ</v>
          </cell>
          <cell r="G688" t="str">
            <v>50</v>
          </cell>
          <cell r="H688" t="str">
            <v>*DBT_C009 Post Margin/Swap Accrual 0000003213852</v>
          </cell>
          <cell r="I688" t="str">
            <v>0000003213852</v>
          </cell>
          <cell r="J688" t="str">
            <v>001 LT01</v>
          </cell>
          <cell r="K688" t="str">
            <v/>
          </cell>
        </row>
        <row r="689">
          <cell r="A689" t="str">
            <v>8024</v>
          </cell>
          <cell r="B689" t="str">
            <v>7890</v>
          </cell>
          <cell r="C689" t="str">
            <v/>
          </cell>
          <cell r="D689" t="str">
            <v/>
          </cell>
          <cell r="E689" t="str">
            <v>83200167</v>
          </cell>
          <cell r="F689" t="str">
            <v>YJ</v>
          </cell>
          <cell r="G689" t="str">
            <v>40</v>
          </cell>
          <cell r="H689" t="str">
            <v>*DBT_B014 Forward Exchange Transacti 0000003213852</v>
          </cell>
          <cell r="I689" t="str">
            <v>0000003213852</v>
          </cell>
          <cell r="J689" t="str">
            <v>001 LT01</v>
          </cell>
          <cell r="K689" t="str">
            <v/>
          </cell>
        </row>
        <row r="690">
          <cell r="A690" t="str">
            <v>8024</v>
          </cell>
          <cell r="B690" t="str">
            <v>7890</v>
          </cell>
          <cell r="C690" t="str">
            <v/>
          </cell>
          <cell r="D690" t="str">
            <v/>
          </cell>
          <cell r="E690" t="str">
            <v>83200166</v>
          </cell>
          <cell r="F690" t="str">
            <v>YJ</v>
          </cell>
          <cell r="G690" t="str">
            <v>50</v>
          </cell>
          <cell r="H690" t="str">
            <v>*DBT_C009 Post Margin/Swap Accrual 0000003213851</v>
          </cell>
          <cell r="I690" t="str">
            <v>0000003213851</v>
          </cell>
          <cell r="J690" t="str">
            <v>001 LT01</v>
          </cell>
          <cell r="K690" t="str">
            <v/>
          </cell>
        </row>
        <row r="691">
          <cell r="A691" t="str">
            <v>8024</v>
          </cell>
          <cell r="B691" t="str">
            <v>7890</v>
          </cell>
          <cell r="C691" t="str">
            <v/>
          </cell>
          <cell r="D691" t="str">
            <v/>
          </cell>
          <cell r="E691" t="str">
            <v>83200166</v>
          </cell>
          <cell r="F691" t="str">
            <v>YJ</v>
          </cell>
          <cell r="G691" t="str">
            <v>40</v>
          </cell>
          <cell r="H691" t="str">
            <v>*DBT_B014 Forward Exchange Transacti 0000003213851</v>
          </cell>
          <cell r="I691" t="str">
            <v>0000003213851</v>
          </cell>
          <cell r="J691" t="str">
            <v>001 LT01</v>
          </cell>
          <cell r="K691" t="str">
            <v/>
          </cell>
        </row>
        <row r="692">
          <cell r="A692" t="str">
            <v>8024</v>
          </cell>
          <cell r="B692" t="str">
            <v>7890</v>
          </cell>
          <cell r="C692" t="str">
            <v/>
          </cell>
          <cell r="D692" t="str">
            <v/>
          </cell>
          <cell r="E692" t="str">
            <v>83200101</v>
          </cell>
          <cell r="F692" t="str">
            <v>YJ</v>
          </cell>
          <cell r="G692" t="str">
            <v>50</v>
          </cell>
          <cell r="H692" t="str">
            <v>*DBT_C009 Post Margin/Swap Accrual 0000003213850</v>
          </cell>
          <cell r="I692" t="str">
            <v>0000003213850</v>
          </cell>
          <cell r="J692" t="str">
            <v>001 LT01</v>
          </cell>
          <cell r="K692" t="str">
            <v/>
          </cell>
        </row>
        <row r="693">
          <cell r="A693" t="str">
            <v>8024</v>
          </cell>
          <cell r="B693" t="str">
            <v>7890</v>
          </cell>
          <cell r="C693" t="str">
            <v/>
          </cell>
          <cell r="D693" t="str">
            <v/>
          </cell>
          <cell r="E693" t="str">
            <v>83200101</v>
          </cell>
          <cell r="F693" t="str">
            <v>YJ</v>
          </cell>
          <cell r="G693" t="str">
            <v>40</v>
          </cell>
          <cell r="H693" t="str">
            <v>*DBT_B014 Forward Exchange Transacti 0000003213850</v>
          </cell>
          <cell r="I693" t="str">
            <v>0000003213850</v>
          </cell>
          <cell r="J693" t="str">
            <v>001 LT01</v>
          </cell>
          <cell r="K693" t="str">
            <v/>
          </cell>
        </row>
        <row r="694">
          <cell r="A694" t="str">
            <v>8024</v>
          </cell>
          <cell r="B694" t="str">
            <v>7890</v>
          </cell>
          <cell r="C694" t="str">
            <v/>
          </cell>
          <cell r="D694" t="str">
            <v/>
          </cell>
          <cell r="E694" t="str">
            <v>83200165</v>
          </cell>
          <cell r="F694" t="str">
            <v>YJ</v>
          </cell>
          <cell r="G694" t="str">
            <v>50</v>
          </cell>
          <cell r="H694" t="str">
            <v>*DBT_C009 Post Margin/Swap Accrual 0000003213849</v>
          </cell>
          <cell r="I694" t="str">
            <v>0000003213849</v>
          </cell>
          <cell r="J694" t="str">
            <v>001 LT01</v>
          </cell>
          <cell r="K694" t="str">
            <v/>
          </cell>
        </row>
        <row r="695">
          <cell r="A695" t="str">
            <v>8024</v>
          </cell>
          <cell r="B695" t="str">
            <v>7890</v>
          </cell>
          <cell r="C695" t="str">
            <v/>
          </cell>
          <cell r="D695" t="str">
            <v/>
          </cell>
          <cell r="E695" t="str">
            <v>83200165</v>
          </cell>
          <cell r="F695" t="str">
            <v>YJ</v>
          </cell>
          <cell r="G695" t="str">
            <v>40</v>
          </cell>
          <cell r="H695" t="str">
            <v>*DBT_B014 Forward Exchange Transacti 0000003213849</v>
          </cell>
          <cell r="I695" t="str">
            <v>0000003213849</v>
          </cell>
          <cell r="J695" t="str">
            <v>001 LT01</v>
          </cell>
          <cell r="K695" t="str">
            <v/>
          </cell>
        </row>
        <row r="696">
          <cell r="A696" t="str">
            <v>8024</v>
          </cell>
          <cell r="B696" t="str">
            <v>7890</v>
          </cell>
          <cell r="C696" t="str">
            <v/>
          </cell>
          <cell r="D696" t="str">
            <v/>
          </cell>
          <cell r="E696" t="str">
            <v>83200103</v>
          </cell>
          <cell r="F696" t="str">
            <v>YJ</v>
          </cell>
          <cell r="G696" t="str">
            <v>40</v>
          </cell>
          <cell r="H696" t="str">
            <v>*DBT_B014 Forward Exchange Transacti 0000003213848</v>
          </cell>
          <cell r="I696" t="str">
            <v>0000003213848</v>
          </cell>
          <cell r="J696" t="str">
            <v>001 LT01</v>
          </cell>
          <cell r="K696" t="str">
            <v/>
          </cell>
        </row>
        <row r="697">
          <cell r="A697" t="str">
            <v>8024</v>
          </cell>
          <cell r="B697" t="str">
            <v>7890</v>
          </cell>
          <cell r="C697" t="str">
            <v/>
          </cell>
          <cell r="D697" t="str">
            <v/>
          </cell>
          <cell r="E697" t="str">
            <v>83200257</v>
          </cell>
          <cell r="F697" t="str">
            <v>YJ</v>
          </cell>
          <cell r="G697" t="str">
            <v>40</v>
          </cell>
          <cell r="H697" t="str">
            <v>*DBT_C010 Clear Margin/Swap Accrual 0000003213847</v>
          </cell>
          <cell r="I697" t="str">
            <v>0000003213847</v>
          </cell>
          <cell r="J697" t="str">
            <v>001 LT01</v>
          </cell>
          <cell r="K697" t="str">
            <v/>
          </cell>
        </row>
        <row r="698">
          <cell r="A698" t="str">
            <v>8024</v>
          </cell>
          <cell r="B698" t="str">
            <v>7890</v>
          </cell>
          <cell r="C698" t="str">
            <v/>
          </cell>
          <cell r="D698" t="str">
            <v/>
          </cell>
          <cell r="E698" t="str">
            <v>83200257</v>
          </cell>
          <cell r="F698" t="str">
            <v>YJ</v>
          </cell>
          <cell r="G698" t="str">
            <v>50</v>
          </cell>
          <cell r="H698" t="str">
            <v>*DBT_B013 Forward Exchange Transacti 0000003213847</v>
          </cell>
          <cell r="I698" t="str">
            <v>0000003213847</v>
          </cell>
          <cell r="J698" t="str">
            <v>001 LT01</v>
          </cell>
          <cell r="K698" t="str">
            <v/>
          </cell>
        </row>
        <row r="699">
          <cell r="A699" t="str">
            <v>8024</v>
          </cell>
          <cell r="B699" t="str">
            <v>7890</v>
          </cell>
          <cell r="C699" t="str">
            <v/>
          </cell>
          <cell r="D699" t="str">
            <v/>
          </cell>
          <cell r="E699" t="str">
            <v>83201228</v>
          </cell>
          <cell r="F699" t="str">
            <v>YJ</v>
          </cell>
          <cell r="G699" t="str">
            <v>50</v>
          </cell>
          <cell r="H699" t="str">
            <v>*DBT_B013 Forward Exchange Transacti 0000003213846</v>
          </cell>
          <cell r="I699" t="str">
            <v>0000003213846</v>
          </cell>
          <cell r="J699" t="str">
            <v>001 LT01</v>
          </cell>
          <cell r="K699" t="str">
            <v/>
          </cell>
        </row>
        <row r="700">
          <cell r="A700" t="str">
            <v>8024</v>
          </cell>
          <cell r="B700" t="str">
            <v>7890</v>
          </cell>
          <cell r="C700" t="str">
            <v/>
          </cell>
          <cell r="D700" t="str">
            <v/>
          </cell>
          <cell r="E700" t="str">
            <v>83200259</v>
          </cell>
          <cell r="F700" t="str">
            <v>YJ</v>
          </cell>
          <cell r="G700" t="str">
            <v>50</v>
          </cell>
          <cell r="H700" t="str">
            <v>*DBT_B013 Forward Exchange Transacti 0000003213845</v>
          </cell>
          <cell r="I700" t="str">
            <v>0000003213845</v>
          </cell>
          <cell r="J700" t="str">
            <v>001 LT01</v>
          </cell>
          <cell r="K700" t="str">
            <v/>
          </cell>
        </row>
        <row r="701">
          <cell r="A701" t="str">
            <v>8024</v>
          </cell>
          <cell r="B701" t="str">
            <v>7890</v>
          </cell>
          <cell r="C701" t="str">
            <v/>
          </cell>
          <cell r="D701" t="str">
            <v/>
          </cell>
          <cell r="E701" t="str">
            <v>83200191</v>
          </cell>
          <cell r="F701" t="str">
            <v>YJ</v>
          </cell>
          <cell r="G701" t="str">
            <v>50</v>
          </cell>
          <cell r="H701" t="str">
            <v>*DBT_B013 Forward Exchange Transacti 0000003213844</v>
          </cell>
          <cell r="I701" t="str">
            <v>0000003213844</v>
          </cell>
          <cell r="J701" t="str">
            <v>001 LT01</v>
          </cell>
          <cell r="K701" t="str">
            <v/>
          </cell>
        </row>
        <row r="702">
          <cell r="A702" t="str">
            <v>8024</v>
          </cell>
          <cell r="B702" t="str">
            <v>7890</v>
          </cell>
          <cell r="C702" t="str">
            <v/>
          </cell>
          <cell r="D702" t="str">
            <v/>
          </cell>
          <cell r="E702" t="str">
            <v>83200190</v>
          </cell>
          <cell r="F702" t="str">
            <v>YJ</v>
          </cell>
          <cell r="G702" t="str">
            <v>40</v>
          </cell>
          <cell r="H702" t="str">
            <v>*DBT_B014 Forward Exchange Transacti 0000003213843</v>
          </cell>
          <cell r="I702" t="str">
            <v>0000003213843</v>
          </cell>
          <cell r="J702" t="str">
            <v>001 LT01</v>
          </cell>
          <cell r="K702" t="str">
            <v/>
          </cell>
        </row>
        <row r="703">
          <cell r="A703" t="str">
            <v>8024</v>
          </cell>
          <cell r="B703" t="str">
            <v>7890</v>
          </cell>
          <cell r="C703" t="str">
            <v/>
          </cell>
          <cell r="D703" t="str">
            <v/>
          </cell>
          <cell r="E703" t="str">
            <v>83202130</v>
          </cell>
          <cell r="F703" t="str">
            <v>YJ</v>
          </cell>
          <cell r="G703" t="str">
            <v>40</v>
          </cell>
          <cell r="H703" t="str">
            <v>*DBT_C010 Clear Margin/Swap Accrual 0000003213842</v>
          </cell>
          <cell r="I703" t="str">
            <v>0000003213842</v>
          </cell>
          <cell r="J703" t="str">
            <v>001 LT01</v>
          </cell>
          <cell r="K703" t="str">
            <v/>
          </cell>
        </row>
        <row r="704">
          <cell r="A704" t="str">
            <v>8024</v>
          </cell>
          <cell r="B704" t="str">
            <v>7890</v>
          </cell>
          <cell r="C704" t="str">
            <v/>
          </cell>
          <cell r="D704" t="str">
            <v/>
          </cell>
          <cell r="E704" t="str">
            <v>83202130</v>
          </cell>
          <cell r="F704" t="str">
            <v>YJ</v>
          </cell>
          <cell r="G704" t="str">
            <v>40</v>
          </cell>
          <cell r="H704" t="str">
            <v>*DBT_B014 Forward Exchange Transacti 0000003213842</v>
          </cell>
          <cell r="I704" t="str">
            <v>0000003213842</v>
          </cell>
          <cell r="J704" t="str">
            <v>001 LT01</v>
          </cell>
          <cell r="K704" t="str">
            <v/>
          </cell>
        </row>
        <row r="705">
          <cell r="A705" t="str">
            <v>8024</v>
          </cell>
          <cell r="B705" t="str">
            <v>7890</v>
          </cell>
          <cell r="C705" t="str">
            <v/>
          </cell>
          <cell r="D705" t="str">
            <v/>
          </cell>
          <cell r="E705" t="str">
            <v>83200253</v>
          </cell>
          <cell r="F705" t="str">
            <v>YJ</v>
          </cell>
          <cell r="G705" t="str">
            <v>40</v>
          </cell>
          <cell r="H705" t="str">
            <v>*DBT_B014 Forward Exchange Transacti 0000003213840</v>
          </cell>
          <cell r="I705" t="str">
            <v>0000003213840</v>
          </cell>
          <cell r="J705" t="str">
            <v>001 LT01</v>
          </cell>
          <cell r="K705" t="str">
            <v/>
          </cell>
        </row>
        <row r="706">
          <cell r="A706" t="str">
            <v>8024</v>
          </cell>
          <cell r="B706" t="str">
            <v>7890</v>
          </cell>
          <cell r="C706" t="str">
            <v/>
          </cell>
          <cell r="D706" t="str">
            <v/>
          </cell>
          <cell r="E706" t="str">
            <v>83200747</v>
          </cell>
          <cell r="F706" t="str">
            <v>YJ</v>
          </cell>
          <cell r="G706" t="str">
            <v>40</v>
          </cell>
          <cell r="H706" t="str">
            <v>*DBT_B014 Forward Exchange Transacti 0000003213839</v>
          </cell>
          <cell r="I706" t="str">
            <v>0000003213839</v>
          </cell>
          <cell r="J706" t="str">
            <v>001 LT01</v>
          </cell>
          <cell r="K706" t="str">
            <v/>
          </cell>
        </row>
        <row r="707">
          <cell r="A707" t="str">
            <v>8024</v>
          </cell>
          <cell r="B707" t="str">
            <v>7890</v>
          </cell>
          <cell r="C707" t="str">
            <v/>
          </cell>
          <cell r="D707" t="str">
            <v/>
          </cell>
          <cell r="E707" t="str">
            <v>83202611</v>
          </cell>
          <cell r="F707" t="str">
            <v>YJ</v>
          </cell>
          <cell r="G707" t="str">
            <v>40</v>
          </cell>
          <cell r="H707" t="str">
            <v>*DBT_C010 Clear Margin/Swap Accrual 0000003213838</v>
          </cell>
          <cell r="I707" t="str">
            <v>0000003213838</v>
          </cell>
          <cell r="J707" t="str">
            <v>001 LT01</v>
          </cell>
          <cell r="K707" t="str">
            <v/>
          </cell>
        </row>
        <row r="708">
          <cell r="A708" t="str">
            <v>8024</v>
          </cell>
          <cell r="B708" t="str">
            <v>7890</v>
          </cell>
          <cell r="C708" t="str">
            <v/>
          </cell>
          <cell r="D708" t="str">
            <v/>
          </cell>
          <cell r="E708" t="str">
            <v>83202611</v>
          </cell>
          <cell r="F708" t="str">
            <v>YJ</v>
          </cell>
          <cell r="G708" t="str">
            <v>50</v>
          </cell>
          <cell r="H708" t="str">
            <v>*DBT_B013 Forward Exchange Transacti 0000003213838</v>
          </cell>
          <cell r="I708" t="str">
            <v>0000003213838</v>
          </cell>
          <cell r="J708" t="str">
            <v>001 LT01</v>
          </cell>
          <cell r="K708" t="str">
            <v/>
          </cell>
        </row>
        <row r="709">
          <cell r="A709" t="str">
            <v>8024</v>
          </cell>
          <cell r="B709" t="str">
            <v>7890</v>
          </cell>
          <cell r="C709" t="str">
            <v/>
          </cell>
          <cell r="D709" t="str">
            <v/>
          </cell>
          <cell r="E709" t="str">
            <v>83201428</v>
          </cell>
          <cell r="F709" t="str">
            <v>YJ</v>
          </cell>
          <cell r="G709" t="str">
            <v>40</v>
          </cell>
          <cell r="H709" t="str">
            <v>*DBT_C010 Clear Margin/Swap Accrual 0000003213837</v>
          </cell>
          <cell r="I709" t="str">
            <v>0000003213837</v>
          </cell>
          <cell r="J709" t="str">
            <v>001 LT01</v>
          </cell>
          <cell r="K709" t="str">
            <v/>
          </cell>
        </row>
        <row r="710">
          <cell r="A710" t="str">
            <v>8024</v>
          </cell>
          <cell r="B710" t="str">
            <v>7890</v>
          </cell>
          <cell r="C710" t="str">
            <v/>
          </cell>
          <cell r="D710" t="str">
            <v/>
          </cell>
          <cell r="E710" t="str">
            <v>83201428</v>
          </cell>
          <cell r="F710" t="str">
            <v>YJ</v>
          </cell>
          <cell r="G710" t="str">
            <v>40</v>
          </cell>
          <cell r="H710" t="str">
            <v>*DBT_B014 Forward Exchange Transacti 0000003213837</v>
          </cell>
          <cell r="I710" t="str">
            <v>0000003213837</v>
          </cell>
          <cell r="J710" t="str">
            <v>001 LT01</v>
          </cell>
          <cell r="K710" t="str">
            <v/>
          </cell>
        </row>
        <row r="711">
          <cell r="A711" t="str">
            <v>8024</v>
          </cell>
          <cell r="B711" t="str">
            <v>7890</v>
          </cell>
          <cell r="C711" t="str">
            <v/>
          </cell>
          <cell r="D711" t="str">
            <v/>
          </cell>
          <cell r="E711" t="str">
            <v>83201357</v>
          </cell>
          <cell r="F711" t="str">
            <v>YJ</v>
          </cell>
          <cell r="G711" t="str">
            <v>40</v>
          </cell>
          <cell r="H711" t="str">
            <v>*DBT_C010 Clear Margin/Swap Accrual 0000003213836</v>
          </cell>
          <cell r="I711" t="str">
            <v>0000003213836</v>
          </cell>
          <cell r="J711" t="str">
            <v>001 LT01</v>
          </cell>
          <cell r="K711" t="str">
            <v/>
          </cell>
        </row>
        <row r="712">
          <cell r="A712" t="str">
            <v>8024</v>
          </cell>
          <cell r="B712" t="str">
            <v>7890</v>
          </cell>
          <cell r="C712" t="str">
            <v/>
          </cell>
          <cell r="D712" t="str">
            <v/>
          </cell>
          <cell r="E712" t="str">
            <v>83201357</v>
          </cell>
          <cell r="F712" t="str">
            <v>YJ</v>
          </cell>
          <cell r="G712" t="str">
            <v>50</v>
          </cell>
          <cell r="H712" t="str">
            <v>*DBT_B013 Forward Exchange Transacti 0000003213836</v>
          </cell>
          <cell r="I712" t="str">
            <v>0000003213836</v>
          </cell>
          <cell r="J712" t="str">
            <v>001 LT01</v>
          </cell>
          <cell r="K712" t="str">
            <v/>
          </cell>
        </row>
        <row r="713">
          <cell r="A713" t="str">
            <v>8024</v>
          </cell>
          <cell r="B713" t="str">
            <v>7890</v>
          </cell>
          <cell r="C713" t="str">
            <v/>
          </cell>
          <cell r="D713" t="str">
            <v/>
          </cell>
          <cell r="E713" t="str">
            <v>83201356</v>
          </cell>
          <cell r="F713" t="str">
            <v>YJ</v>
          </cell>
          <cell r="G713" t="str">
            <v>40</v>
          </cell>
          <cell r="H713" t="str">
            <v>*DBT_C010 Clear Margin/Swap Accrual 0000003213835</v>
          </cell>
          <cell r="I713" t="str">
            <v>0000003213835</v>
          </cell>
          <cell r="J713" t="str">
            <v>001 LT01</v>
          </cell>
          <cell r="K713" t="str">
            <v/>
          </cell>
        </row>
        <row r="714">
          <cell r="A714" t="str">
            <v>8024</v>
          </cell>
          <cell r="B714" t="str">
            <v>7890</v>
          </cell>
          <cell r="C714" t="str">
            <v/>
          </cell>
          <cell r="D714" t="str">
            <v/>
          </cell>
          <cell r="E714" t="str">
            <v>83201356</v>
          </cell>
          <cell r="F714" t="str">
            <v>YJ</v>
          </cell>
          <cell r="G714" t="str">
            <v>50</v>
          </cell>
          <cell r="H714" t="str">
            <v>*DBT_B013 Forward Exchange Transacti 0000003213835</v>
          </cell>
          <cell r="I714" t="str">
            <v>0000003213835</v>
          </cell>
          <cell r="J714" t="str">
            <v>001 LT01</v>
          </cell>
          <cell r="K714" t="str">
            <v/>
          </cell>
        </row>
        <row r="715">
          <cell r="A715" t="str">
            <v>8024</v>
          </cell>
          <cell r="B715" t="str">
            <v>7890</v>
          </cell>
          <cell r="C715" t="str">
            <v/>
          </cell>
          <cell r="D715" t="str">
            <v/>
          </cell>
          <cell r="E715" t="str">
            <v>83202661</v>
          </cell>
          <cell r="F715" t="str">
            <v>YJ</v>
          </cell>
          <cell r="G715" t="str">
            <v>40</v>
          </cell>
          <cell r="H715" t="str">
            <v>*DBT_C010 Clear Margin/Swap Accrual 0000003213834</v>
          </cell>
          <cell r="I715" t="str">
            <v>0000003213834</v>
          </cell>
          <cell r="J715" t="str">
            <v>001 LT01</v>
          </cell>
          <cell r="K715" t="str">
            <v/>
          </cell>
        </row>
        <row r="716">
          <cell r="A716" t="str">
            <v>8024</v>
          </cell>
          <cell r="B716" t="str">
            <v>7890</v>
          </cell>
          <cell r="C716" t="str">
            <v/>
          </cell>
          <cell r="D716" t="str">
            <v/>
          </cell>
          <cell r="E716" t="str">
            <v>83202661</v>
          </cell>
          <cell r="F716" t="str">
            <v>YJ</v>
          </cell>
          <cell r="G716" t="str">
            <v>50</v>
          </cell>
          <cell r="H716" t="str">
            <v>*DBT_B013 Forward Exchange Transacti 0000003213834</v>
          </cell>
          <cell r="I716" t="str">
            <v>0000003213834</v>
          </cell>
          <cell r="J716" t="str">
            <v>001 LT01</v>
          </cell>
          <cell r="K716" t="str">
            <v/>
          </cell>
        </row>
        <row r="717">
          <cell r="A717" t="str">
            <v>8024</v>
          </cell>
          <cell r="B717" t="str">
            <v>7890</v>
          </cell>
          <cell r="C717" t="str">
            <v/>
          </cell>
          <cell r="D717" t="str">
            <v/>
          </cell>
          <cell r="E717" t="str">
            <v>83200164</v>
          </cell>
          <cell r="F717" t="str">
            <v>YJ</v>
          </cell>
          <cell r="G717" t="str">
            <v>50</v>
          </cell>
          <cell r="H717" t="str">
            <v>*DBT_C009 Post Margin/Swap Accrual 0000003213833</v>
          </cell>
          <cell r="I717" t="str">
            <v>0000003213833</v>
          </cell>
          <cell r="J717" t="str">
            <v>001 LT01</v>
          </cell>
          <cell r="K717" t="str">
            <v/>
          </cell>
        </row>
        <row r="718">
          <cell r="A718" t="str">
            <v>8024</v>
          </cell>
          <cell r="B718" t="str">
            <v>7890</v>
          </cell>
          <cell r="C718" t="str">
            <v/>
          </cell>
          <cell r="D718" t="str">
            <v/>
          </cell>
          <cell r="E718" t="str">
            <v>83200164</v>
          </cell>
          <cell r="F718" t="str">
            <v>YJ</v>
          </cell>
          <cell r="G718" t="str">
            <v>40</v>
          </cell>
          <cell r="H718" t="str">
            <v>*DBT_B014 Forward Exchange Transacti 0000003213833</v>
          </cell>
          <cell r="I718" t="str">
            <v>0000003213833</v>
          </cell>
          <cell r="J718" t="str">
            <v>001 LT01</v>
          </cell>
          <cell r="K718" t="str">
            <v/>
          </cell>
        </row>
        <row r="719">
          <cell r="A719" t="str">
            <v>8024</v>
          </cell>
          <cell r="B719" t="str">
            <v>7890</v>
          </cell>
          <cell r="C719" t="str">
            <v/>
          </cell>
          <cell r="D719" t="str">
            <v/>
          </cell>
          <cell r="E719" t="str">
            <v>83200096</v>
          </cell>
          <cell r="F719" t="str">
            <v>YJ</v>
          </cell>
          <cell r="G719" t="str">
            <v>50</v>
          </cell>
          <cell r="H719" t="str">
            <v>*DBT_C009 Post Margin/Swap Accrual 0000003213832</v>
          </cell>
          <cell r="I719" t="str">
            <v>0000003213832</v>
          </cell>
          <cell r="J719" t="str">
            <v>001 LT01</v>
          </cell>
          <cell r="K719" t="str">
            <v/>
          </cell>
        </row>
        <row r="720">
          <cell r="A720" t="str">
            <v>8024</v>
          </cell>
          <cell r="B720" t="str">
            <v>7890</v>
          </cell>
          <cell r="C720" t="str">
            <v/>
          </cell>
          <cell r="D720" t="str">
            <v/>
          </cell>
          <cell r="E720" t="str">
            <v>83200096</v>
          </cell>
          <cell r="F720" t="str">
            <v>YJ</v>
          </cell>
          <cell r="G720" t="str">
            <v>40</v>
          </cell>
          <cell r="H720" t="str">
            <v>*DBT_B014 Forward Exchange Transacti 0000003213832</v>
          </cell>
          <cell r="I720" t="str">
            <v>0000003213832</v>
          </cell>
          <cell r="J720" t="str">
            <v>001 LT01</v>
          </cell>
          <cell r="K720" t="str">
            <v/>
          </cell>
        </row>
        <row r="721">
          <cell r="A721" t="str">
            <v>8024</v>
          </cell>
          <cell r="B721" t="str">
            <v>7890</v>
          </cell>
          <cell r="C721" t="str">
            <v/>
          </cell>
          <cell r="D721" t="str">
            <v/>
          </cell>
          <cell r="E721" t="str">
            <v>83200215</v>
          </cell>
          <cell r="F721" t="str">
            <v>YJ</v>
          </cell>
          <cell r="G721" t="str">
            <v>50</v>
          </cell>
          <cell r="H721" t="str">
            <v>*DBT_B013 Forward Exchange Transacti 0000003213831</v>
          </cell>
          <cell r="I721" t="str">
            <v>0000003213831</v>
          </cell>
          <cell r="J721" t="str">
            <v>001 LT01</v>
          </cell>
          <cell r="K721" t="str">
            <v/>
          </cell>
        </row>
        <row r="722">
          <cell r="A722" t="str">
            <v>8024</v>
          </cell>
          <cell r="B722" t="str">
            <v>7890</v>
          </cell>
          <cell r="C722" t="str">
            <v/>
          </cell>
          <cell r="D722" t="str">
            <v/>
          </cell>
          <cell r="E722" t="str">
            <v>83200214</v>
          </cell>
          <cell r="F722" t="str">
            <v>YJ</v>
          </cell>
          <cell r="G722" t="str">
            <v>50</v>
          </cell>
          <cell r="H722" t="str">
            <v>*DBT_B013 Forward Exchange Transacti 0000003213830</v>
          </cell>
          <cell r="I722" t="str">
            <v>0000003213830</v>
          </cell>
          <cell r="J722" t="str">
            <v>001 LT01</v>
          </cell>
          <cell r="K722" t="str">
            <v/>
          </cell>
        </row>
        <row r="723">
          <cell r="A723" t="str">
            <v>8024</v>
          </cell>
          <cell r="B723" t="str">
            <v>7890</v>
          </cell>
          <cell r="C723" t="str">
            <v/>
          </cell>
          <cell r="D723" t="str">
            <v/>
          </cell>
          <cell r="E723" t="str">
            <v>83200213</v>
          </cell>
          <cell r="F723" t="str">
            <v>YJ</v>
          </cell>
          <cell r="G723" t="str">
            <v>50</v>
          </cell>
          <cell r="H723" t="str">
            <v>*DBT_B013 Forward Exchange Transacti 0000003213829</v>
          </cell>
          <cell r="I723" t="str">
            <v>0000003213829</v>
          </cell>
          <cell r="J723" t="str">
            <v>001 LT01</v>
          </cell>
          <cell r="K723" t="str">
            <v/>
          </cell>
        </row>
        <row r="724">
          <cell r="A724" t="str">
            <v>8024</v>
          </cell>
          <cell r="B724" t="str">
            <v>7890</v>
          </cell>
          <cell r="C724" t="str">
            <v/>
          </cell>
          <cell r="D724" t="str">
            <v/>
          </cell>
          <cell r="E724" t="str">
            <v>83200212</v>
          </cell>
          <cell r="F724" t="str">
            <v>YJ</v>
          </cell>
          <cell r="G724" t="str">
            <v>50</v>
          </cell>
          <cell r="H724" t="str">
            <v>*DBT_B013 Forward Exchange Transacti 0000003213828</v>
          </cell>
          <cell r="I724" t="str">
            <v>0000003213828</v>
          </cell>
          <cell r="J724" t="str">
            <v>001 LT01</v>
          </cell>
          <cell r="K724" t="str">
            <v/>
          </cell>
        </row>
        <row r="725">
          <cell r="A725" t="str">
            <v>8024</v>
          </cell>
          <cell r="B725" t="str">
            <v>7890</v>
          </cell>
          <cell r="C725" t="str">
            <v/>
          </cell>
          <cell r="D725" t="str">
            <v/>
          </cell>
          <cell r="E725" t="str">
            <v>83200211</v>
          </cell>
          <cell r="F725" t="str">
            <v>YJ</v>
          </cell>
          <cell r="G725" t="str">
            <v>50</v>
          </cell>
          <cell r="H725" t="str">
            <v>*DBT_B013 Forward Exchange Transacti 0000003213827</v>
          </cell>
          <cell r="I725" t="str">
            <v>0000003213827</v>
          </cell>
          <cell r="J725" t="str">
            <v>001 LT01</v>
          </cell>
          <cell r="K725" t="str">
            <v/>
          </cell>
        </row>
        <row r="726">
          <cell r="A726" t="str">
            <v>8024</v>
          </cell>
          <cell r="B726" t="str">
            <v>7890</v>
          </cell>
          <cell r="C726" t="str">
            <v/>
          </cell>
          <cell r="D726" t="str">
            <v/>
          </cell>
          <cell r="E726" t="str">
            <v>83200210</v>
          </cell>
          <cell r="F726" t="str">
            <v>YJ</v>
          </cell>
          <cell r="G726" t="str">
            <v>50</v>
          </cell>
          <cell r="H726" t="str">
            <v>*DBT_B013 Forward Exchange Transacti 0000003213826</v>
          </cell>
          <cell r="I726" t="str">
            <v>0000003213826</v>
          </cell>
          <cell r="J726" t="str">
            <v>001 LT01</v>
          </cell>
          <cell r="K726" t="str">
            <v/>
          </cell>
        </row>
        <row r="727">
          <cell r="A727" t="str">
            <v>8024</v>
          </cell>
          <cell r="B727" t="str">
            <v>7890</v>
          </cell>
          <cell r="C727" t="str">
            <v/>
          </cell>
          <cell r="D727" t="str">
            <v/>
          </cell>
          <cell r="E727" t="str">
            <v>83200252</v>
          </cell>
          <cell r="F727" t="str">
            <v>YJ</v>
          </cell>
          <cell r="G727" t="str">
            <v>40</v>
          </cell>
          <cell r="H727" t="str">
            <v>*DBT_C010 Clear Margin/Swap Accrual 0000003213825</v>
          </cell>
          <cell r="I727" t="str">
            <v>0000003213825</v>
          </cell>
          <cell r="J727" t="str">
            <v>001 LT01</v>
          </cell>
          <cell r="K727" t="str">
            <v/>
          </cell>
        </row>
        <row r="728">
          <cell r="A728" t="str">
            <v>8024</v>
          </cell>
          <cell r="B728" t="str">
            <v>7890</v>
          </cell>
          <cell r="C728" t="str">
            <v/>
          </cell>
          <cell r="D728" t="str">
            <v/>
          </cell>
          <cell r="E728" t="str">
            <v>83200252</v>
          </cell>
          <cell r="F728" t="str">
            <v>YJ</v>
          </cell>
          <cell r="G728" t="str">
            <v>40</v>
          </cell>
          <cell r="H728" t="str">
            <v>*DBT_B014 Forward Exchange Transacti 0000003213825</v>
          </cell>
          <cell r="I728" t="str">
            <v>0000003213825</v>
          </cell>
          <cell r="J728" t="str">
            <v>001 LT01</v>
          </cell>
          <cell r="K728" t="str">
            <v/>
          </cell>
        </row>
        <row r="729">
          <cell r="A729" t="str">
            <v>8024</v>
          </cell>
          <cell r="B729" t="str">
            <v>7890</v>
          </cell>
          <cell r="C729" t="str">
            <v/>
          </cell>
          <cell r="D729" t="str">
            <v/>
          </cell>
          <cell r="E729" t="str">
            <v>83200739</v>
          </cell>
          <cell r="F729" t="str">
            <v>YJ</v>
          </cell>
          <cell r="G729" t="str">
            <v>40</v>
          </cell>
          <cell r="H729" t="str">
            <v>*DBT_C010 Clear Margin/Swap Accrual 0000003213824</v>
          </cell>
          <cell r="I729" t="str">
            <v>0000003213824</v>
          </cell>
          <cell r="J729" t="str">
            <v>001 LT01</v>
          </cell>
          <cell r="K729" t="str">
            <v/>
          </cell>
        </row>
        <row r="730">
          <cell r="A730" t="str">
            <v>8024</v>
          </cell>
          <cell r="B730" t="str">
            <v>7890</v>
          </cell>
          <cell r="C730" t="str">
            <v/>
          </cell>
          <cell r="D730" t="str">
            <v/>
          </cell>
          <cell r="E730" t="str">
            <v>83200739</v>
          </cell>
          <cell r="F730" t="str">
            <v>YJ</v>
          </cell>
          <cell r="G730" t="str">
            <v>50</v>
          </cell>
          <cell r="H730" t="str">
            <v>*DBT_B013 Forward Exchange Transacti 0000003213824</v>
          </cell>
          <cell r="I730" t="str">
            <v>0000003213824</v>
          </cell>
          <cell r="J730" t="str">
            <v>001 LT01</v>
          </cell>
          <cell r="K730" t="str">
            <v/>
          </cell>
        </row>
        <row r="731">
          <cell r="A731" t="str">
            <v>8024</v>
          </cell>
          <cell r="B731" t="str">
            <v>7890</v>
          </cell>
          <cell r="C731" t="str">
            <v/>
          </cell>
          <cell r="D731" t="str">
            <v/>
          </cell>
          <cell r="E731" t="str">
            <v>83200736</v>
          </cell>
          <cell r="F731" t="str">
            <v>YJ</v>
          </cell>
          <cell r="G731" t="str">
            <v>50</v>
          </cell>
          <cell r="H731" t="str">
            <v>*DBT_C009 Post Margin/Swap Accrual 0000003213823</v>
          </cell>
          <cell r="I731" t="str">
            <v>0000003213823</v>
          </cell>
          <cell r="J731" t="str">
            <v>001 LT01</v>
          </cell>
          <cell r="K731" t="str">
            <v/>
          </cell>
        </row>
        <row r="732">
          <cell r="A732" t="str">
            <v>8024</v>
          </cell>
          <cell r="B732" t="str">
            <v>7890</v>
          </cell>
          <cell r="C732" t="str">
            <v/>
          </cell>
          <cell r="D732" t="str">
            <v/>
          </cell>
          <cell r="E732" t="str">
            <v>83200736</v>
          </cell>
          <cell r="F732" t="str">
            <v>YJ</v>
          </cell>
          <cell r="G732" t="str">
            <v>40</v>
          </cell>
          <cell r="H732" t="str">
            <v>*DBT_B014 Forward Exchange Transacti 0000003213823</v>
          </cell>
          <cell r="I732" t="str">
            <v>0000003213823</v>
          </cell>
          <cell r="J732" t="str">
            <v>001 LT01</v>
          </cell>
          <cell r="K732" t="str">
            <v/>
          </cell>
        </row>
        <row r="733">
          <cell r="A733" t="str">
            <v>8024</v>
          </cell>
          <cell r="B733" t="str">
            <v>7890</v>
          </cell>
          <cell r="C733" t="str">
            <v/>
          </cell>
          <cell r="D733" t="str">
            <v/>
          </cell>
          <cell r="E733" t="str">
            <v>83200735</v>
          </cell>
          <cell r="F733" t="str">
            <v>YJ</v>
          </cell>
          <cell r="G733" t="str">
            <v>50</v>
          </cell>
          <cell r="H733" t="str">
            <v>*DBT_C009 Post Margin/Swap Accrual 0000003213822</v>
          </cell>
          <cell r="I733" t="str">
            <v>0000003213822</v>
          </cell>
          <cell r="J733" t="str">
            <v>001 LT01</v>
          </cell>
          <cell r="K733" t="str">
            <v/>
          </cell>
        </row>
        <row r="734">
          <cell r="A734" t="str">
            <v>8024</v>
          </cell>
          <cell r="B734" t="str">
            <v>7890</v>
          </cell>
          <cell r="C734" t="str">
            <v/>
          </cell>
          <cell r="D734" t="str">
            <v/>
          </cell>
          <cell r="E734" t="str">
            <v>83200735</v>
          </cell>
          <cell r="F734" t="str">
            <v>YJ</v>
          </cell>
          <cell r="G734" t="str">
            <v>40</v>
          </cell>
          <cell r="H734" t="str">
            <v>*DBT_B014 Forward Exchange Transacti 0000003213822</v>
          </cell>
          <cell r="I734" t="str">
            <v>0000003213822</v>
          </cell>
          <cell r="J734" t="str">
            <v>001 LT01</v>
          </cell>
          <cell r="K734" t="str">
            <v/>
          </cell>
        </row>
        <row r="735">
          <cell r="A735" t="str">
            <v>8024</v>
          </cell>
          <cell r="B735" t="str">
            <v>7890</v>
          </cell>
          <cell r="C735" t="str">
            <v/>
          </cell>
          <cell r="D735" t="str">
            <v/>
          </cell>
          <cell r="E735" t="str">
            <v>83200094</v>
          </cell>
          <cell r="F735" t="str">
            <v>YJ</v>
          </cell>
          <cell r="G735" t="str">
            <v>50</v>
          </cell>
          <cell r="H735" t="str">
            <v>*DBT_C009 Post Margin/Swap Accrual 0000003213821</v>
          </cell>
          <cell r="I735" t="str">
            <v>0000003213821</v>
          </cell>
          <cell r="J735" t="str">
            <v>001 LT01</v>
          </cell>
          <cell r="K735" t="str">
            <v/>
          </cell>
        </row>
        <row r="736">
          <cell r="A736" t="str">
            <v>8024</v>
          </cell>
          <cell r="B736" t="str">
            <v>7890</v>
          </cell>
          <cell r="C736" t="str">
            <v/>
          </cell>
          <cell r="D736" t="str">
            <v/>
          </cell>
          <cell r="E736" t="str">
            <v>83200094</v>
          </cell>
          <cell r="F736" t="str">
            <v>YJ</v>
          </cell>
          <cell r="G736" t="str">
            <v>40</v>
          </cell>
          <cell r="H736" t="str">
            <v>*DBT_B014 Forward Exchange Transacti 0000003213821</v>
          </cell>
          <cell r="I736" t="str">
            <v>0000003213821</v>
          </cell>
          <cell r="J736" t="str">
            <v>001 LT01</v>
          </cell>
          <cell r="K736" t="str">
            <v/>
          </cell>
        </row>
        <row r="737">
          <cell r="A737" t="str">
            <v>8024</v>
          </cell>
          <cell r="B737" t="str">
            <v>7890</v>
          </cell>
          <cell r="C737" t="str">
            <v/>
          </cell>
          <cell r="D737" t="str">
            <v/>
          </cell>
          <cell r="E737" t="str">
            <v>83200177</v>
          </cell>
          <cell r="F737" t="str">
            <v>YJ</v>
          </cell>
          <cell r="G737" t="str">
            <v>40</v>
          </cell>
          <cell r="H737" t="str">
            <v>*DBT_C010 Clear Margin/Swap Accrual 0000003213820</v>
          </cell>
          <cell r="I737" t="str">
            <v>0000003213820</v>
          </cell>
          <cell r="J737" t="str">
            <v>001 LT01</v>
          </cell>
          <cell r="K737" t="str">
            <v/>
          </cell>
        </row>
        <row r="738">
          <cell r="A738" t="str">
            <v>8024</v>
          </cell>
          <cell r="B738" t="str">
            <v>7890</v>
          </cell>
          <cell r="C738" t="str">
            <v/>
          </cell>
          <cell r="D738" t="str">
            <v/>
          </cell>
          <cell r="E738" t="str">
            <v>83200177</v>
          </cell>
          <cell r="F738" t="str">
            <v>YJ</v>
          </cell>
          <cell r="G738" t="str">
            <v>50</v>
          </cell>
          <cell r="H738" t="str">
            <v>*DBT_B013 Forward Exchange Transacti 0000003213820</v>
          </cell>
          <cell r="I738" t="str">
            <v>0000003213820</v>
          </cell>
          <cell r="J738" t="str">
            <v>001 LT01</v>
          </cell>
          <cell r="K738" t="str">
            <v/>
          </cell>
        </row>
        <row r="739">
          <cell r="A739" t="str">
            <v>8024</v>
          </cell>
          <cell r="B739" t="str">
            <v>7890</v>
          </cell>
          <cell r="C739" t="str">
            <v/>
          </cell>
          <cell r="D739" t="str">
            <v/>
          </cell>
          <cell r="E739" t="str">
            <v>83200176</v>
          </cell>
          <cell r="F739" t="str">
            <v>YJ</v>
          </cell>
          <cell r="G739" t="str">
            <v>40</v>
          </cell>
          <cell r="H739" t="str">
            <v>*DBT_C010 Clear Margin/Swap Accrual 0000003213819</v>
          </cell>
          <cell r="I739" t="str">
            <v>0000003213819</v>
          </cell>
          <cell r="J739" t="str">
            <v>001 LT01</v>
          </cell>
          <cell r="K739" t="str">
            <v/>
          </cell>
        </row>
        <row r="740">
          <cell r="A740" t="str">
            <v>8024</v>
          </cell>
          <cell r="B740" t="str">
            <v>7890</v>
          </cell>
          <cell r="C740" t="str">
            <v/>
          </cell>
          <cell r="D740" t="str">
            <v/>
          </cell>
          <cell r="E740" t="str">
            <v>83200176</v>
          </cell>
          <cell r="F740" t="str">
            <v>YJ</v>
          </cell>
          <cell r="G740" t="str">
            <v>50</v>
          </cell>
          <cell r="H740" t="str">
            <v>*DBT_B013 Forward Exchange Transacti 0000003213819</v>
          </cell>
          <cell r="I740" t="str">
            <v>0000003213819</v>
          </cell>
          <cell r="J740" t="str">
            <v>001 LT01</v>
          </cell>
          <cell r="K740" t="str">
            <v/>
          </cell>
        </row>
        <row r="741">
          <cell r="A741" t="str">
            <v>8024</v>
          </cell>
          <cell r="B741" t="str">
            <v>7890</v>
          </cell>
          <cell r="C741" t="str">
            <v/>
          </cell>
          <cell r="D741" t="str">
            <v/>
          </cell>
          <cell r="E741" t="str">
            <v>83200175</v>
          </cell>
          <cell r="F741" t="str">
            <v>YJ</v>
          </cell>
          <cell r="G741" t="str">
            <v>40</v>
          </cell>
          <cell r="H741" t="str">
            <v>*DBT_C010 Clear Margin/Swap Accrual 0000003213818</v>
          </cell>
          <cell r="I741" t="str">
            <v>0000003213818</v>
          </cell>
          <cell r="J741" t="str">
            <v>001 LT01</v>
          </cell>
          <cell r="K741" t="str">
            <v/>
          </cell>
        </row>
        <row r="742">
          <cell r="A742" t="str">
            <v>8024</v>
          </cell>
          <cell r="B742" t="str">
            <v>7890</v>
          </cell>
          <cell r="C742" t="str">
            <v/>
          </cell>
          <cell r="D742" t="str">
            <v/>
          </cell>
          <cell r="E742" t="str">
            <v>83200175</v>
          </cell>
          <cell r="F742" t="str">
            <v>YJ</v>
          </cell>
          <cell r="G742" t="str">
            <v>50</v>
          </cell>
          <cell r="H742" t="str">
            <v>*DBT_B013 Forward Exchange Transacti 0000003213818</v>
          </cell>
          <cell r="I742" t="str">
            <v>0000003213818</v>
          </cell>
          <cell r="J742" t="str">
            <v>001 LT01</v>
          </cell>
          <cell r="K742" t="str">
            <v/>
          </cell>
        </row>
        <row r="743">
          <cell r="A743" t="str">
            <v>8024</v>
          </cell>
          <cell r="B743" t="str">
            <v>7890</v>
          </cell>
          <cell r="C743" t="str">
            <v/>
          </cell>
          <cell r="D743" t="str">
            <v/>
          </cell>
          <cell r="E743" t="str">
            <v>83200174</v>
          </cell>
          <cell r="F743" t="str">
            <v>YJ</v>
          </cell>
          <cell r="G743" t="str">
            <v>40</v>
          </cell>
          <cell r="H743" t="str">
            <v>*DBT_C010 Clear Margin/Swap Accrual 0000003213817</v>
          </cell>
          <cell r="I743" t="str">
            <v>0000003213817</v>
          </cell>
          <cell r="J743" t="str">
            <v>001 LT01</v>
          </cell>
          <cell r="K743" t="str">
            <v/>
          </cell>
        </row>
        <row r="744">
          <cell r="A744" t="str">
            <v>8024</v>
          </cell>
          <cell r="B744" t="str">
            <v>7890</v>
          </cell>
          <cell r="C744" t="str">
            <v/>
          </cell>
          <cell r="D744" t="str">
            <v/>
          </cell>
          <cell r="E744" t="str">
            <v>83200174</v>
          </cell>
          <cell r="F744" t="str">
            <v>YJ</v>
          </cell>
          <cell r="G744" t="str">
            <v>50</v>
          </cell>
          <cell r="H744" t="str">
            <v>*DBT_B013 Forward Exchange Transacti 0000003213817</v>
          </cell>
          <cell r="I744" t="str">
            <v>0000003213817</v>
          </cell>
          <cell r="J744" t="str">
            <v>001 LT01</v>
          </cell>
          <cell r="K744" t="str">
            <v/>
          </cell>
        </row>
        <row r="745">
          <cell r="A745" t="str">
            <v>8024</v>
          </cell>
          <cell r="B745" t="str">
            <v>7890</v>
          </cell>
          <cell r="C745" t="str">
            <v/>
          </cell>
          <cell r="D745" t="str">
            <v/>
          </cell>
          <cell r="E745" t="str">
            <v>83200168</v>
          </cell>
          <cell r="F745" t="str">
            <v>YJ</v>
          </cell>
          <cell r="G745" t="str">
            <v>50</v>
          </cell>
          <cell r="H745" t="str">
            <v>*DBT_C009 Post Margin/Swap Accrual 0000003213816</v>
          </cell>
          <cell r="I745" t="str">
            <v>0000003213816</v>
          </cell>
          <cell r="J745" t="str">
            <v>001 LT01</v>
          </cell>
          <cell r="K745" t="str">
            <v/>
          </cell>
        </row>
        <row r="746">
          <cell r="A746" t="str">
            <v>8024</v>
          </cell>
          <cell r="B746" t="str">
            <v>7890</v>
          </cell>
          <cell r="C746" t="str">
            <v/>
          </cell>
          <cell r="D746" t="str">
            <v/>
          </cell>
          <cell r="E746" t="str">
            <v>83200168</v>
          </cell>
          <cell r="F746" t="str">
            <v>YJ</v>
          </cell>
          <cell r="G746" t="str">
            <v>40</v>
          </cell>
          <cell r="H746" t="str">
            <v>*DBT_B014 Forward Exchange Transacti 0000003213816</v>
          </cell>
          <cell r="I746" t="str">
            <v>0000003213816</v>
          </cell>
          <cell r="J746" t="str">
            <v>001 LT01</v>
          </cell>
          <cell r="K746" t="str">
            <v/>
          </cell>
        </row>
        <row r="747">
          <cell r="A747" t="str">
            <v>8024</v>
          </cell>
          <cell r="B747" t="str">
            <v>7890</v>
          </cell>
          <cell r="C747" t="str">
            <v/>
          </cell>
          <cell r="D747" t="str">
            <v/>
          </cell>
          <cell r="E747" t="str">
            <v>83200163</v>
          </cell>
          <cell r="F747" t="str">
            <v>YJ</v>
          </cell>
          <cell r="G747" t="str">
            <v>50</v>
          </cell>
          <cell r="H747" t="str">
            <v>*DBT_C009 Post Margin/Swap Accrual 0000003213815</v>
          </cell>
          <cell r="I747" t="str">
            <v>0000003213815</v>
          </cell>
          <cell r="J747" t="str">
            <v>001 LT01</v>
          </cell>
          <cell r="K747" t="str">
            <v/>
          </cell>
        </row>
        <row r="748">
          <cell r="A748" t="str">
            <v>8024</v>
          </cell>
          <cell r="B748" t="str">
            <v>7890</v>
          </cell>
          <cell r="C748" t="str">
            <v/>
          </cell>
          <cell r="D748" t="str">
            <v/>
          </cell>
          <cell r="E748" t="str">
            <v>83200163</v>
          </cell>
          <cell r="F748" t="str">
            <v>YJ</v>
          </cell>
          <cell r="G748" t="str">
            <v>40</v>
          </cell>
          <cell r="H748" t="str">
            <v>*DBT_B014 Forward Exchange Transacti 0000003213815</v>
          </cell>
          <cell r="I748" t="str">
            <v>0000003213815</v>
          </cell>
          <cell r="J748" t="str">
            <v>001 LT01</v>
          </cell>
          <cell r="K748" t="str">
            <v/>
          </cell>
        </row>
        <row r="749">
          <cell r="A749" t="str">
            <v>8024</v>
          </cell>
          <cell r="B749" t="str">
            <v>7890</v>
          </cell>
          <cell r="C749" t="str">
            <v/>
          </cell>
          <cell r="D749" t="str">
            <v/>
          </cell>
          <cell r="E749" t="str">
            <v>83200162</v>
          </cell>
          <cell r="F749" t="str">
            <v>YJ</v>
          </cell>
          <cell r="G749" t="str">
            <v>50</v>
          </cell>
          <cell r="H749" t="str">
            <v>*DBT_C009 Post Margin/Swap Accrual 0000003213814</v>
          </cell>
          <cell r="I749" t="str">
            <v>0000003213814</v>
          </cell>
          <cell r="J749" t="str">
            <v>001 LT01</v>
          </cell>
          <cell r="K749" t="str">
            <v/>
          </cell>
        </row>
        <row r="750">
          <cell r="A750" t="str">
            <v>8024</v>
          </cell>
          <cell r="B750" t="str">
            <v>7890</v>
          </cell>
          <cell r="C750" t="str">
            <v/>
          </cell>
          <cell r="D750" t="str">
            <v/>
          </cell>
          <cell r="E750" t="str">
            <v>83200162</v>
          </cell>
          <cell r="F750" t="str">
            <v>YJ</v>
          </cell>
          <cell r="G750" t="str">
            <v>40</v>
          </cell>
          <cell r="H750" t="str">
            <v>*DBT_B014 Forward Exchange Transacti 0000003213814</v>
          </cell>
          <cell r="I750" t="str">
            <v>0000003213814</v>
          </cell>
          <cell r="J750" t="str">
            <v>001 LT01</v>
          </cell>
          <cell r="K750" t="str">
            <v/>
          </cell>
        </row>
        <row r="751">
          <cell r="A751" t="str">
            <v>8024</v>
          </cell>
          <cell r="B751" t="str">
            <v>7890</v>
          </cell>
          <cell r="C751" t="str">
            <v/>
          </cell>
          <cell r="D751" t="str">
            <v/>
          </cell>
          <cell r="E751" t="str">
            <v>83200161</v>
          </cell>
          <cell r="F751" t="str">
            <v>YJ</v>
          </cell>
          <cell r="G751" t="str">
            <v>50</v>
          </cell>
          <cell r="H751" t="str">
            <v>*DBT_C009 Post Margin/Swap Accrual 0000003213813</v>
          </cell>
          <cell r="I751" t="str">
            <v>0000003213813</v>
          </cell>
          <cell r="J751" t="str">
            <v>001 LT01</v>
          </cell>
          <cell r="K751" t="str">
            <v/>
          </cell>
        </row>
        <row r="752">
          <cell r="A752" t="str">
            <v>8024</v>
          </cell>
          <cell r="B752" t="str">
            <v>7890</v>
          </cell>
          <cell r="C752" t="str">
            <v/>
          </cell>
          <cell r="D752" t="str">
            <v/>
          </cell>
          <cell r="E752" t="str">
            <v>83200161</v>
          </cell>
          <cell r="F752" t="str">
            <v>YJ</v>
          </cell>
          <cell r="G752" t="str">
            <v>40</v>
          </cell>
          <cell r="H752" t="str">
            <v>*DBT_B014 Forward Exchange Transacti 0000003213813</v>
          </cell>
          <cell r="I752" t="str">
            <v>0000003213813</v>
          </cell>
          <cell r="J752" t="str">
            <v>001 LT01</v>
          </cell>
          <cell r="K752" t="str">
            <v/>
          </cell>
        </row>
        <row r="753">
          <cell r="A753" t="str">
            <v>8024</v>
          </cell>
          <cell r="B753" t="str">
            <v>7890</v>
          </cell>
          <cell r="C753" t="str">
            <v/>
          </cell>
          <cell r="D753" t="str">
            <v/>
          </cell>
          <cell r="E753" t="str">
            <v>83200160</v>
          </cell>
          <cell r="F753" t="str">
            <v>YJ</v>
          </cell>
          <cell r="G753" t="str">
            <v>50</v>
          </cell>
          <cell r="H753" t="str">
            <v>*DBT_C009 Post Margin/Swap Accrual 0000003213812</v>
          </cell>
          <cell r="I753" t="str">
            <v>0000003213812</v>
          </cell>
          <cell r="J753" t="str">
            <v>001 LT01</v>
          </cell>
          <cell r="K753" t="str">
            <v/>
          </cell>
        </row>
        <row r="754">
          <cell r="A754" t="str">
            <v>8024</v>
          </cell>
          <cell r="B754" t="str">
            <v>7890</v>
          </cell>
          <cell r="C754" t="str">
            <v/>
          </cell>
          <cell r="D754" t="str">
            <v/>
          </cell>
          <cell r="E754" t="str">
            <v>83200160</v>
          </cell>
          <cell r="F754" t="str">
            <v>YJ</v>
          </cell>
          <cell r="G754" t="str">
            <v>40</v>
          </cell>
          <cell r="H754" t="str">
            <v>*DBT_B014 Forward Exchange Transacti 0000003213812</v>
          </cell>
          <cell r="I754" t="str">
            <v>0000003213812</v>
          </cell>
          <cell r="J754" t="str">
            <v>001 LT01</v>
          </cell>
          <cell r="K754" t="str">
            <v/>
          </cell>
        </row>
        <row r="755">
          <cell r="A755" t="str">
            <v>8024</v>
          </cell>
          <cell r="B755" t="str">
            <v>7890</v>
          </cell>
          <cell r="C755" t="str">
            <v/>
          </cell>
          <cell r="D755" t="str">
            <v/>
          </cell>
          <cell r="E755" t="str">
            <v>83200159</v>
          </cell>
          <cell r="F755" t="str">
            <v>YJ</v>
          </cell>
          <cell r="G755" t="str">
            <v>50</v>
          </cell>
          <cell r="H755" t="str">
            <v>*DBT_C009 Post Margin/Swap Accrual 0000003213811</v>
          </cell>
          <cell r="I755" t="str">
            <v>0000003213811</v>
          </cell>
          <cell r="J755" t="str">
            <v>001 LT01</v>
          </cell>
          <cell r="K755" t="str">
            <v/>
          </cell>
        </row>
        <row r="756">
          <cell r="A756" t="str">
            <v>8024</v>
          </cell>
          <cell r="B756" t="str">
            <v>7890</v>
          </cell>
          <cell r="C756" t="str">
            <v/>
          </cell>
          <cell r="D756" t="str">
            <v/>
          </cell>
          <cell r="E756" t="str">
            <v>83200159</v>
          </cell>
          <cell r="F756" t="str">
            <v>YJ</v>
          </cell>
          <cell r="G756" t="str">
            <v>40</v>
          </cell>
          <cell r="H756" t="str">
            <v>*DBT_B014 Forward Exchange Transacti 0000003213811</v>
          </cell>
          <cell r="I756" t="str">
            <v>0000003213811</v>
          </cell>
          <cell r="J756" t="str">
            <v>001 LT01</v>
          </cell>
          <cell r="K756" t="str">
            <v/>
          </cell>
        </row>
        <row r="757">
          <cell r="A757" t="str">
            <v>8024</v>
          </cell>
          <cell r="B757" t="str">
            <v>7890</v>
          </cell>
          <cell r="C757" t="str">
            <v/>
          </cell>
          <cell r="D757" t="str">
            <v/>
          </cell>
          <cell r="E757" t="str">
            <v>83200158</v>
          </cell>
          <cell r="F757" t="str">
            <v>YJ</v>
          </cell>
          <cell r="G757" t="str">
            <v>50</v>
          </cell>
          <cell r="H757" t="str">
            <v>*DBT_C009 Post Margin/Swap Accrual 0000003213810</v>
          </cell>
          <cell r="I757" t="str">
            <v>0000003213810</v>
          </cell>
          <cell r="J757" t="str">
            <v>001 LT01</v>
          </cell>
          <cell r="K757" t="str">
            <v/>
          </cell>
        </row>
        <row r="758">
          <cell r="A758" t="str">
            <v>8024</v>
          </cell>
          <cell r="B758" t="str">
            <v>7890</v>
          </cell>
          <cell r="C758" t="str">
            <v/>
          </cell>
          <cell r="D758" t="str">
            <v/>
          </cell>
          <cell r="E758" t="str">
            <v>83200158</v>
          </cell>
          <cell r="F758" t="str">
            <v>YJ</v>
          </cell>
          <cell r="G758" t="str">
            <v>40</v>
          </cell>
          <cell r="H758" t="str">
            <v>*DBT_B014 Forward Exchange Transacti 0000003213810</v>
          </cell>
          <cell r="I758" t="str">
            <v>0000003213810</v>
          </cell>
          <cell r="J758" t="str">
            <v>001 LT01</v>
          </cell>
          <cell r="K758" t="str">
            <v/>
          </cell>
        </row>
        <row r="759">
          <cell r="A759" t="str">
            <v>8024</v>
          </cell>
          <cell r="B759" t="str">
            <v>7890</v>
          </cell>
          <cell r="C759" t="str">
            <v/>
          </cell>
          <cell r="D759" t="str">
            <v/>
          </cell>
          <cell r="E759" t="str">
            <v>83200095</v>
          </cell>
          <cell r="F759" t="str">
            <v>YJ</v>
          </cell>
          <cell r="G759" t="str">
            <v>50</v>
          </cell>
          <cell r="H759" t="str">
            <v>*DBT_C009 Post Margin/Swap Accrual 0000003213809</v>
          </cell>
          <cell r="I759" t="str">
            <v>0000003213809</v>
          </cell>
          <cell r="J759" t="str">
            <v>001 LT01</v>
          </cell>
          <cell r="K759" t="str">
            <v/>
          </cell>
        </row>
        <row r="760">
          <cell r="A760" t="str">
            <v>8024</v>
          </cell>
          <cell r="B760" t="str">
            <v>7890</v>
          </cell>
          <cell r="C760" t="str">
            <v/>
          </cell>
          <cell r="D760" t="str">
            <v/>
          </cell>
          <cell r="E760" t="str">
            <v>83200095</v>
          </cell>
          <cell r="F760" t="str">
            <v>YJ</v>
          </cell>
          <cell r="G760" t="str">
            <v>40</v>
          </cell>
          <cell r="H760" t="str">
            <v>*DBT_B014 Forward Exchange Transacti 0000003213809</v>
          </cell>
          <cell r="I760" t="str">
            <v>0000003213809</v>
          </cell>
          <cell r="J760" t="str">
            <v>001 LT01</v>
          </cell>
          <cell r="K760" t="str">
            <v/>
          </cell>
        </row>
        <row r="761">
          <cell r="A761" t="str">
            <v>8024</v>
          </cell>
          <cell r="B761" t="str">
            <v>7890</v>
          </cell>
          <cell r="C761" t="str">
            <v/>
          </cell>
          <cell r="D761" t="str">
            <v/>
          </cell>
          <cell r="E761" t="str">
            <v>83203549</v>
          </cell>
          <cell r="F761" t="str">
            <v>YJ</v>
          </cell>
          <cell r="G761" t="str">
            <v>50</v>
          </cell>
          <cell r="H761" t="str">
            <v>*DBT_C009 Post Margin/Swap Accrual 0000003213808</v>
          </cell>
          <cell r="I761" t="str">
            <v>0000003213808</v>
          </cell>
          <cell r="J761" t="str">
            <v>001 LT01</v>
          </cell>
          <cell r="K761" t="str">
            <v/>
          </cell>
        </row>
        <row r="762">
          <cell r="A762" t="str">
            <v>8024</v>
          </cell>
          <cell r="B762" t="str">
            <v>7890</v>
          </cell>
          <cell r="C762" t="str">
            <v/>
          </cell>
          <cell r="D762" t="str">
            <v/>
          </cell>
          <cell r="E762" t="str">
            <v>83203549</v>
          </cell>
          <cell r="F762" t="str">
            <v>YJ</v>
          </cell>
          <cell r="G762" t="str">
            <v>40</v>
          </cell>
          <cell r="H762" t="str">
            <v>*DBT_B014 Forward Exchange Transacti 0000003213808</v>
          </cell>
          <cell r="I762" t="str">
            <v>0000003213808</v>
          </cell>
          <cell r="J762" t="str">
            <v>001 LT01</v>
          </cell>
          <cell r="K762" t="str">
            <v/>
          </cell>
        </row>
        <row r="763">
          <cell r="A763" t="str">
            <v>8024</v>
          </cell>
          <cell r="B763" t="str">
            <v>7890</v>
          </cell>
          <cell r="C763" t="str">
            <v/>
          </cell>
          <cell r="D763" t="str">
            <v/>
          </cell>
          <cell r="E763" t="str">
            <v>83203548</v>
          </cell>
          <cell r="F763" t="str">
            <v>YJ</v>
          </cell>
          <cell r="G763" t="str">
            <v>50</v>
          </cell>
          <cell r="H763" t="str">
            <v>*DBT_C009 Post Margin/Swap Accrual 0000003213807</v>
          </cell>
          <cell r="I763" t="str">
            <v>0000003213807</v>
          </cell>
          <cell r="J763" t="str">
            <v>001 LT01</v>
          </cell>
          <cell r="K763" t="str">
            <v/>
          </cell>
        </row>
        <row r="764">
          <cell r="A764" t="str">
            <v>8024</v>
          </cell>
          <cell r="B764" t="str">
            <v>7890</v>
          </cell>
          <cell r="C764" t="str">
            <v/>
          </cell>
          <cell r="D764" t="str">
            <v/>
          </cell>
          <cell r="E764" t="str">
            <v>83203548</v>
          </cell>
          <cell r="F764" t="str">
            <v>YJ</v>
          </cell>
          <cell r="G764" t="str">
            <v>40</v>
          </cell>
          <cell r="H764" t="str">
            <v>*DBT_B014 Forward Exchange Transacti 0000003213807</v>
          </cell>
          <cell r="I764" t="str">
            <v>0000003213807</v>
          </cell>
          <cell r="J764" t="str">
            <v>001 LT01</v>
          </cell>
          <cell r="K764" t="str">
            <v/>
          </cell>
        </row>
        <row r="765">
          <cell r="A765" t="str">
            <v>8024</v>
          </cell>
          <cell r="B765" t="str">
            <v>7890</v>
          </cell>
          <cell r="C765" t="str">
            <v/>
          </cell>
          <cell r="D765" t="str">
            <v/>
          </cell>
          <cell r="E765" t="str">
            <v>83200181</v>
          </cell>
          <cell r="F765" t="str">
            <v>YJ</v>
          </cell>
          <cell r="G765" t="str">
            <v>40</v>
          </cell>
          <cell r="H765" t="str">
            <v>*DBT_C010 Clear Margin/Swap Accrual 0000003213806</v>
          </cell>
          <cell r="I765" t="str">
            <v>0000003213806</v>
          </cell>
          <cell r="J765" t="str">
            <v>001 LT01</v>
          </cell>
          <cell r="K765" t="str">
            <v/>
          </cell>
        </row>
        <row r="766">
          <cell r="A766" t="str">
            <v>8024</v>
          </cell>
          <cell r="B766" t="str">
            <v>7890</v>
          </cell>
          <cell r="C766" t="str">
            <v/>
          </cell>
          <cell r="D766" t="str">
            <v/>
          </cell>
          <cell r="E766" t="str">
            <v>83200181</v>
          </cell>
          <cell r="F766" t="str">
            <v>YJ</v>
          </cell>
          <cell r="G766" t="str">
            <v>50</v>
          </cell>
          <cell r="H766" t="str">
            <v>*DBT_B013 Forward Exchange Transacti 0000003213806</v>
          </cell>
          <cell r="I766" t="str">
            <v>0000003213806</v>
          </cell>
          <cell r="J766" t="str">
            <v>001 LT01</v>
          </cell>
          <cell r="K766" t="str">
            <v/>
          </cell>
        </row>
        <row r="767">
          <cell r="A767" t="str">
            <v>8024</v>
          </cell>
          <cell r="B767" t="str">
            <v>7890</v>
          </cell>
          <cell r="C767" t="str">
            <v/>
          </cell>
          <cell r="D767" t="str">
            <v/>
          </cell>
          <cell r="E767" t="str">
            <v>83200180</v>
          </cell>
          <cell r="F767" t="str">
            <v>YJ</v>
          </cell>
          <cell r="G767" t="str">
            <v>40</v>
          </cell>
          <cell r="H767" t="str">
            <v>*DBT_B014 Forward Exchange Transacti 0000003213805</v>
          </cell>
          <cell r="I767" t="str">
            <v>0000003213805</v>
          </cell>
          <cell r="J767" t="str">
            <v>001 LT01</v>
          </cell>
          <cell r="K767" t="str">
            <v/>
          </cell>
        </row>
        <row r="768">
          <cell r="A768" t="str">
            <v>8024</v>
          </cell>
          <cell r="B768" t="str">
            <v>7890</v>
          </cell>
          <cell r="C768" t="str">
            <v/>
          </cell>
          <cell r="D768" t="str">
            <v/>
          </cell>
          <cell r="E768" t="str">
            <v>83201189</v>
          </cell>
          <cell r="F768" t="str">
            <v>YJ</v>
          </cell>
          <cell r="G768" t="str">
            <v>50</v>
          </cell>
          <cell r="H768" t="str">
            <v>*DBT_B013 Forward Exchange Transacti 0000003213804</v>
          </cell>
          <cell r="I768" t="str">
            <v>0000003213804</v>
          </cell>
          <cell r="J768" t="str">
            <v>001 LT01</v>
          </cell>
          <cell r="K768" t="str">
            <v/>
          </cell>
        </row>
        <row r="769">
          <cell r="A769" t="str">
            <v>8024</v>
          </cell>
          <cell r="B769" t="str">
            <v>7890</v>
          </cell>
          <cell r="C769" t="str">
            <v/>
          </cell>
          <cell r="D769" t="str">
            <v/>
          </cell>
          <cell r="E769" t="str">
            <v>83200209</v>
          </cell>
          <cell r="F769" t="str">
            <v>YJ</v>
          </cell>
          <cell r="G769" t="str">
            <v>50</v>
          </cell>
          <cell r="H769" t="str">
            <v>*DBT_B013 Forward Exchange Transacti 0000003213803</v>
          </cell>
          <cell r="I769" t="str">
            <v>0000003213803</v>
          </cell>
          <cell r="J769" t="str">
            <v>001 LT01</v>
          </cell>
          <cell r="K769" t="str">
            <v/>
          </cell>
        </row>
        <row r="770">
          <cell r="A770" t="str">
            <v>8024</v>
          </cell>
          <cell r="B770" t="str">
            <v>7890</v>
          </cell>
          <cell r="C770" t="str">
            <v/>
          </cell>
          <cell r="D770" t="str">
            <v/>
          </cell>
          <cell r="E770" t="str">
            <v>83200201</v>
          </cell>
          <cell r="F770" t="str">
            <v>YJ</v>
          </cell>
          <cell r="G770" t="str">
            <v>40</v>
          </cell>
          <cell r="H770" t="str">
            <v>*DBT_C010 Clear Margin/Swap Accrual 0000003213802</v>
          </cell>
          <cell r="I770" t="str">
            <v>0000003213802</v>
          </cell>
          <cell r="J770" t="str">
            <v>001 LT01</v>
          </cell>
          <cell r="K770" t="str">
            <v/>
          </cell>
        </row>
        <row r="771">
          <cell r="A771" t="str">
            <v>8024</v>
          </cell>
          <cell r="B771" t="str">
            <v>7890</v>
          </cell>
          <cell r="C771" t="str">
            <v/>
          </cell>
          <cell r="D771" t="str">
            <v/>
          </cell>
          <cell r="E771" t="str">
            <v>83200201</v>
          </cell>
          <cell r="F771" t="str">
            <v>YJ</v>
          </cell>
          <cell r="G771" t="str">
            <v>50</v>
          </cell>
          <cell r="H771" t="str">
            <v>*DBT_B013 Forward Exchange Transacti 0000003213802</v>
          </cell>
          <cell r="I771" t="str">
            <v>0000003213802</v>
          </cell>
          <cell r="J771" t="str">
            <v>001 LT01</v>
          </cell>
          <cell r="K771" t="str">
            <v/>
          </cell>
        </row>
        <row r="772">
          <cell r="A772" t="str">
            <v>8024</v>
          </cell>
          <cell r="B772" t="str">
            <v>7890</v>
          </cell>
          <cell r="C772" t="str">
            <v/>
          </cell>
          <cell r="D772" t="str">
            <v/>
          </cell>
          <cell r="E772" t="str">
            <v>83203274</v>
          </cell>
          <cell r="F772" t="str">
            <v>YJ</v>
          </cell>
          <cell r="G772" t="str">
            <v>50</v>
          </cell>
          <cell r="H772" t="str">
            <v>*DBT_B013 Forward Exchange Transacti 0000003213800</v>
          </cell>
          <cell r="I772" t="str">
            <v>0000003213800</v>
          </cell>
          <cell r="J772" t="str">
            <v>001 LT01</v>
          </cell>
          <cell r="K772" t="str">
            <v/>
          </cell>
        </row>
        <row r="773">
          <cell r="A773" t="str">
            <v>8024</v>
          </cell>
          <cell r="B773" t="str">
            <v>7890</v>
          </cell>
          <cell r="C773" t="str">
            <v/>
          </cell>
          <cell r="D773" t="str">
            <v/>
          </cell>
          <cell r="E773" t="str">
            <v>83200138</v>
          </cell>
          <cell r="F773" t="str">
            <v>YJ</v>
          </cell>
          <cell r="G773" t="str">
            <v>40</v>
          </cell>
          <cell r="H773" t="str">
            <v>*DBT_B014 Forward Exchange Transacti 0000003213799</v>
          </cell>
          <cell r="I773" t="str">
            <v>0000003213799</v>
          </cell>
          <cell r="J773" t="str">
            <v>001 LT01</v>
          </cell>
          <cell r="K773" t="str">
            <v/>
          </cell>
        </row>
        <row r="774">
          <cell r="A774" t="str">
            <v>8024</v>
          </cell>
          <cell r="B774" t="str">
            <v>7890</v>
          </cell>
          <cell r="C774" t="str">
            <v/>
          </cell>
          <cell r="D774" t="str">
            <v/>
          </cell>
          <cell r="E774" t="str">
            <v>83200137</v>
          </cell>
          <cell r="F774" t="str">
            <v>YJ</v>
          </cell>
          <cell r="G774" t="str">
            <v>40</v>
          </cell>
          <cell r="H774" t="str">
            <v>*DBT_B014 Forward Exchange Transacti 0000003213798</v>
          </cell>
          <cell r="I774" t="str">
            <v>0000003213798</v>
          </cell>
          <cell r="J774" t="str">
            <v>001 LT01</v>
          </cell>
          <cell r="K774" t="str">
            <v/>
          </cell>
        </row>
        <row r="775">
          <cell r="A775" t="str">
            <v>8024</v>
          </cell>
          <cell r="B775" t="str">
            <v>7890</v>
          </cell>
          <cell r="C775" t="str">
            <v/>
          </cell>
          <cell r="D775" t="str">
            <v/>
          </cell>
          <cell r="E775" t="str">
            <v>83200136</v>
          </cell>
          <cell r="F775" t="str">
            <v>YJ</v>
          </cell>
          <cell r="G775" t="str">
            <v>40</v>
          </cell>
          <cell r="H775" t="str">
            <v>*DBT_B014 Forward Exchange Transacti 0000003213797</v>
          </cell>
          <cell r="I775" t="str">
            <v>0000003213797</v>
          </cell>
          <cell r="J775" t="str">
            <v>001 LT01</v>
          </cell>
          <cell r="K775" t="str">
            <v/>
          </cell>
        </row>
        <row r="776">
          <cell r="A776" t="str">
            <v>8024</v>
          </cell>
          <cell r="B776" t="str">
            <v>7890</v>
          </cell>
          <cell r="C776" t="str">
            <v/>
          </cell>
          <cell r="D776" t="str">
            <v/>
          </cell>
          <cell r="E776" t="str">
            <v>83200157</v>
          </cell>
          <cell r="F776" t="str">
            <v>YJ</v>
          </cell>
          <cell r="G776" t="str">
            <v>50</v>
          </cell>
          <cell r="H776" t="str">
            <v>*DBT_C009 Post Margin/Swap Accrual 0000003213793</v>
          </cell>
          <cell r="I776" t="str">
            <v>0000003213793</v>
          </cell>
          <cell r="J776" t="str">
            <v>001 LT01</v>
          </cell>
          <cell r="K776" t="str">
            <v/>
          </cell>
        </row>
        <row r="777">
          <cell r="A777" t="str">
            <v>8024</v>
          </cell>
          <cell r="B777" t="str">
            <v>7890</v>
          </cell>
          <cell r="C777" t="str">
            <v/>
          </cell>
          <cell r="D777" t="str">
            <v/>
          </cell>
          <cell r="E777" t="str">
            <v>83200157</v>
          </cell>
          <cell r="F777" t="str">
            <v>YJ</v>
          </cell>
          <cell r="G777" t="str">
            <v>40</v>
          </cell>
          <cell r="H777" t="str">
            <v>*DBT_B014 Forward Exchange Transacti 0000003213793</v>
          </cell>
          <cell r="I777" t="str">
            <v>0000003213793</v>
          </cell>
          <cell r="J777" t="str">
            <v>001 LT01</v>
          </cell>
          <cell r="K777" t="str">
            <v/>
          </cell>
        </row>
        <row r="778">
          <cell r="A778" t="str">
            <v>8024</v>
          </cell>
          <cell r="B778" t="str">
            <v>7890</v>
          </cell>
          <cell r="C778" t="str">
            <v/>
          </cell>
          <cell r="D778" t="str">
            <v/>
          </cell>
          <cell r="E778" t="str">
            <v>83200156</v>
          </cell>
          <cell r="F778" t="str">
            <v>YJ</v>
          </cell>
          <cell r="G778" t="str">
            <v>50</v>
          </cell>
          <cell r="H778" t="str">
            <v>*DBT_C009 Post Margin/Swap Accrual 0000003213792</v>
          </cell>
          <cell r="I778" t="str">
            <v>0000003213792</v>
          </cell>
          <cell r="J778" t="str">
            <v>001 LT01</v>
          </cell>
          <cell r="K778" t="str">
            <v/>
          </cell>
        </row>
        <row r="779">
          <cell r="A779" t="str">
            <v>8024</v>
          </cell>
          <cell r="B779" t="str">
            <v>7890</v>
          </cell>
          <cell r="C779" t="str">
            <v/>
          </cell>
          <cell r="D779" t="str">
            <v/>
          </cell>
          <cell r="E779" t="str">
            <v>83200156</v>
          </cell>
          <cell r="F779" t="str">
            <v>YJ</v>
          </cell>
          <cell r="G779" t="str">
            <v>40</v>
          </cell>
          <cell r="H779" t="str">
            <v>*DBT_B014 Forward Exchange Transacti 0000003213792</v>
          </cell>
          <cell r="I779" t="str">
            <v>0000003213792</v>
          </cell>
          <cell r="J779" t="str">
            <v>001 LT01</v>
          </cell>
          <cell r="K779" t="str">
            <v/>
          </cell>
        </row>
        <row r="780">
          <cell r="A780" t="str">
            <v>8024</v>
          </cell>
          <cell r="B780" t="str">
            <v>7890</v>
          </cell>
          <cell r="C780" t="str">
            <v/>
          </cell>
          <cell r="D780" t="str">
            <v/>
          </cell>
          <cell r="E780" t="str">
            <v>83200093</v>
          </cell>
          <cell r="F780" t="str">
            <v>YJ</v>
          </cell>
          <cell r="G780" t="str">
            <v>50</v>
          </cell>
          <cell r="H780" t="str">
            <v>*DBT_C009 Post Margin/Swap Accrual 0000003213791</v>
          </cell>
          <cell r="I780" t="str">
            <v>0000003213791</v>
          </cell>
          <cell r="J780" t="str">
            <v>001 LT01</v>
          </cell>
          <cell r="K780" t="str">
            <v/>
          </cell>
        </row>
        <row r="781">
          <cell r="A781" t="str">
            <v>8024</v>
          </cell>
          <cell r="B781" t="str">
            <v>7890</v>
          </cell>
          <cell r="C781" t="str">
            <v/>
          </cell>
          <cell r="D781" t="str">
            <v/>
          </cell>
          <cell r="E781" t="str">
            <v>83200093</v>
          </cell>
          <cell r="F781" t="str">
            <v>YJ</v>
          </cell>
          <cell r="G781" t="str">
            <v>40</v>
          </cell>
          <cell r="H781" t="str">
            <v>*DBT_B014 Forward Exchange Transacti 0000003213791</v>
          </cell>
          <cell r="I781" t="str">
            <v>0000003213791</v>
          </cell>
          <cell r="J781" t="str">
            <v>001 LT01</v>
          </cell>
          <cell r="K781" t="str">
            <v/>
          </cell>
        </row>
        <row r="782">
          <cell r="A782" t="str">
            <v>8024</v>
          </cell>
          <cell r="B782" t="str">
            <v>7890</v>
          </cell>
          <cell r="C782" t="str">
            <v/>
          </cell>
          <cell r="D782" t="str">
            <v/>
          </cell>
          <cell r="E782" t="str">
            <v>83200155</v>
          </cell>
          <cell r="F782" t="str">
            <v>YJ</v>
          </cell>
          <cell r="G782" t="str">
            <v>50</v>
          </cell>
          <cell r="H782" t="str">
            <v>*DBT_C009 Post Margin/Swap Accrual 0000003213790</v>
          </cell>
          <cell r="I782" t="str">
            <v>0000003213790</v>
          </cell>
          <cell r="J782" t="str">
            <v>001 LT01</v>
          </cell>
          <cell r="K782" t="str">
            <v/>
          </cell>
        </row>
        <row r="783">
          <cell r="A783" t="str">
            <v>8024</v>
          </cell>
          <cell r="B783" t="str">
            <v>7890</v>
          </cell>
          <cell r="C783" t="str">
            <v/>
          </cell>
          <cell r="D783" t="str">
            <v/>
          </cell>
          <cell r="E783" t="str">
            <v>83200155</v>
          </cell>
          <cell r="F783" t="str">
            <v>YJ</v>
          </cell>
          <cell r="G783" t="str">
            <v>40</v>
          </cell>
          <cell r="H783" t="str">
            <v>*DBT_B014 Forward Exchange Transacti 0000003213790</v>
          </cell>
          <cell r="I783" t="str">
            <v>0000003213790</v>
          </cell>
          <cell r="J783" t="str">
            <v>001 LT01</v>
          </cell>
          <cell r="K783" t="str">
            <v/>
          </cell>
        </row>
        <row r="784">
          <cell r="A784" t="str">
            <v>8024</v>
          </cell>
          <cell r="B784" t="str">
            <v>7890</v>
          </cell>
          <cell r="C784" t="str">
            <v/>
          </cell>
          <cell r="D784" t="str">
            <v/>
          </cell>
          <cell r="E784" t="str">
            <v>83200154</v>
          </cell>
          <cell r="F784" t="str">
            <v>YJ</v>
          </cell>
          <cell r="G784" t="str">
            <v>50</v>
          </cell>
          <cell r="H784" t="str">
            <v>*DBT_C009 Post Margin/Swap Accrual 0000003213789</v>
          </cell>
          <cell r="I784" t="str">
            <v>0000003213789</v>
          </cell>
          <cell r="J784" t="str">
            <v>001 LT01</v>
          </cell>
          <cell r="K784" t="str">
            <v/>
          </cell>
        </row>
        <row r="785">
          <cell r="A785" t="str">
            <v>8024</v>
          </cell>
          <cell r="B785" t="str">
            <v>7890</v>
          </cell>
          <cell r="C785" t="str">
            <v/>
          </cell>
          <cell r="D785" t="str">
            <v/>
          </cell>
          <cell r="E785" t="str">
            <v>83200154</v>
          </cell>
          <cell r="F785" t="str">
            <v>YJ</v>
          </cell>
          <cell r="G785" t="str">
            <v>40</v>
          </cell>
          <cell r="H785" t="str">
            <v>*DBT_B014 Forward Exchange Transacti 0000003213789</v>
          </cell>
          <cell r="I785" t="str">
            <v>0000003213789</v>
          </cell>
          <cell r="J785" t="str">
            <v>001 LT01</v>
          </cell>
          <cell r="K785" t="str">
            <v/>
          </cell>
        </row>
        <row r="786">
          <cell r="A786" t="str">
            <v>8024</v>
          </cell>
          <cell r="B786" t="str">
            <v>7890</v>
          </cell>
          <cell r="C786" t="str">
            <v/>
          </cell>
          <cell r="D786" t="str">
            <v/>
          </cell>
          <cell r="E786" t="str">
            <v>83201355</v>
          </cell>
          <cell r="F786" t="str">
            <v>YJ</v>
          </cell>
          <cell r="G786" t="str">
            <v>50</v>
          </cell>
          <cell r="H786" t="str">
            <v>*DBT_C009 Post Margin/Swap Accrual 0000003213788</v>
          </cell>
          <cell r="I786" t="str">
            <v>0000003213788</v>
          </cell>
          <cell r="J786" t="str">
            <v>001 LT01</v>
          </cell>
          <cell r="K786" t="str">
            <v/>
          </cell>
        </row>
        <row r="787">
          <cell r="A787" t="str">
            <v>8024</v>
          </cell>
          <cell r="B787" t="str">
            <v>7890</v>
          </cell>
          <cell r="C787" t="str">
            <v/>
          </cell>
          <cell r="D787" t="str">
            <v/>
          </cell>
          <cell r="E787" t="str">
            <v>83201355</v>
          </cell>
          <cell r="F787" t="str">
            <v>YJ</v>
          </cell>
          <cell r="G787" t="str">
            <v>40</v>
          </cell>
          <cell r="H787" t="str">
            <v>*DBT_B014 Forward Exchange Transacti 0000003213788</v>
          </cell>
          <cell r="I787" t="str">
            <v>0000003213788</v>
          </cell>
          <cell r="J787" t="str">
            <v>001 LT01</v>
          </cell>
          <cell r="K787" t="str">
            <v/>
          </cell>
        </row>
        <row r="788">
          <cell r="A788" t="str">
            <v>8024</v>
          </cell>
          <cell r="B788" t="str">
            <v>7890</v>
          </cell>
          <cell r="C788" t="str">
            <v/>
          </cell>
          <cell r="D788" t="str">
            <v/>
          </cell>
          <cell r="E788" t="str">
            <v>83202129</v>
          </cell>
          <cell r="F788" t="str">
            <v>YJ</v>
          </cell>
          <cell r="G788" t="str">
            <v>50</v>
          </cell>
          <cell r="H788" t="str">
            <v>*DBT_C009 Post Margin/Swap Accrual 0000003213787</v>
          </cell>
          <cell r="I788" t="str">
            <v>0000003213787</v>
          </cell>
          <cell r="J788" t="str">
            <v>001 LT01</v>
          </cell>
          <cell r="K788" t="str">
            <v/>
          </cell>
        </row>
        <row r="789">
          <cell r="A789" t="str">
            <v>8024</v>
          </cell>
          <cell r="B789" t="str">
            <v>7890</v>
          </cell>
          <cell r="C789" t="str">
            <v/>
          </cell>
          <cell r="D789" t="str">
            <v/>
          </cell>
          <cell r="E789" t="str">
            <v>83202129</v>
          </cell>
          <cell r="F789" t="str">
            <v>YJ</v>
          </cell>
          <cell r="G789" t="str">
            <v>40</v>
          </cell>
          <cell r="H789" t="str">
            <v>*DBT_B014 Forward Exchange Transacti 0000003213787</v>
          </cell>
          <cell r="I789" t="str">
            <v>0000003213787</v>
          </cell>
          <cell r="J789" t="str">
            <v>001 LT01</v>
          </cell>
          <cell r="K789" t="str">
            <v/>
          </cell>
        </row>
        <row r="790">
          <cell r="A790" t="str">
            <v>8024</v>
          </cell>
          <cell r="B790" t="str">
            <v>7890</v>
          </cell>
          <cell r="C790" t="str">
            <v/>
          </cell>
          <cell r="D790" t="str">
            <v/>
          </cell>
          <cell r="E790" t="str">
            <v>83200189</v>
          </cell>
          <cell r="F790" t="str">
            <v>YJ</v>
          </cell>
          <cell r="G790" t="str">
            <v>40</v>
          </cell>
          <cell r="H790" t="str">
            <v>*DBT_C010 Clear Margin/Swap Accrual 0000003213785</v>
          </cell>
          <cell r="I790" t="str">
            <v>0000003213785</v>
          </cell>
          <cell r="J790" t="str">
            <v>001 LT01</v>
          </cell>
          <cell r="K790" t="str">
            <v/>
          </cell>
        </row>
        <row r="791">
          <cell r="A791" t="str">
            <v>8024</v>
          </cell>
          <cell r="B791" t="str">
            <v>7890</v>
          </cell>
          <cell r="C791" t="str">
            <v/>
          </cell>
          <cell r="D791" t="str">
            <v/>
          </cell>
          <cell r="E791" t="str">
            <v>83200189</v>
          </cell>
          <cell r="F791" t="str">
            <v>YJ</v>
          </cell>
          <cell r="G791" t="str">
            <v>50</v>
          </cell>
          <cell r="H791" t="str">
            <v>*DBT_B013 Forward Exchange Transacti 0000003213785</v>
          </cell>
          <cell r="I791" t="str">
            <v>0000003213785</v>
          </cell>
          <cell r="J791" t="str">
            <v>001 LT01</v>
          </cell>
          <cell r="K791" t="str">
            <v/>
          </cell>
        </row>
        <row r="792">
          <cell r="A792" t="str">
            <v>8024</v>
          </cell>
          <cell r="B792" t="str">
            <v>7890</v>
          </cell>
          <cell r="C792" t="str">
            <v/>
          </cell>
          <cell r="D792" t="str">
            <v/>
          </cell>
          <cell r="E792" t="str">
            <v>83202128</v>
          </cell>
          <cell r="F792" t="str">
            <v>YJ</v>
          </cell>
          <cell r="G792" t="str">
            <v>50</v>
          </cell>
          <cell r="H792" t="str">
            <v>*DBT_C009 Post Margin/Swap Accrual 0000003213784</v>
          </cell>
          <cell r="I792" t="str">
            <v>0000003213784</v>
          </cell>
          <cell r="J792" t="str">
            <v>001 LT01</v>
          </cell>
          <cell r="K792" t="str">
            <v/>
          </cell>
        </row>
        <row r="793">
          <cell r="A793" t="str">
            <v>8024</v>
          </cell>
          <cell r="B793" t="str">
            <v>7890</v>
          </cell>
          <cell r="C793" t="str">
            <v/>
          </cell>
          <cell r="D793" t="str">
            <v/>
          </cell>
          <cell r="E793" t="str">
            <v>83202128</v>
          </cell>
          <cell r="F793" t="str">
            <v>YJ</v>
          </cell>
          <cell r="G793" t="str">
            <v>50</v>
          </cell>
          <cell r="H793" t="str">
            <v>*DBT_B013 Forward Exchange Transacti 0000003213784</v>
          </cell>
          <cell r="I793" t="str">
            <v>0000003213784</v>
          </cell>
          <cell r="J793" t="str">
            <v>001 LT01</v>
          </cell>
          <cell r="K793" t="str">
            <v/>
          </cell>
        </row>
        <row r="794">
          <cell r="A794" t="str">
            <v>8024</v>
          </cell>
          <cell r="B794" t="str">
            <v>7890</v>
          </cell>
          <cell r="C794" t="str">
            <v/>
          </cell>
          <cell r="D794" t="str">
            <v/>
          </cell>
          <cell r="E794" t="str">
            <v>83200092</v>
          </cell>
          <cell r="F794" t="str">
            <v>YJ</v>
          </cell>
          <cell r="G794" t="str">
            <v>50</v>
          </cell>
          <cell r="H794" t="str">
            <v>*DBT_C009 Post Margin/Swap Accrual 0000003213782</v>
          </cell>
          <cell r="I794" t="str">
            <v>0000003213782</v>
          </cell>
          <cell r="J794" t="str">
            <v>001 LT01</v>
          </cell>
          <cell r="K794" t="str">
            <v/>
          </cell>
        </row>
        <row r="795">
          <cell r="A795" t="str">
            <v>8024</v>
          </cell>
          <cell r="B795" t="str">
            <v>7890</v>
          </cell>
          <cell r="C795" t="str">
            <v/>
          </cell>
          <cell r="D795" t="str">
            <v/>
          </cell>
          <cell r="E795" t="str">
            <v>83200092</v>
          </cell>
          <cell r="F795" t="str">
            <v>YJ</v>
          </cell>
          <cell r="G795" t="str">
            <v>40</v>
          </cell>
          <cell r="H795" t="str">
            <v>*DBT_B014 Forward Exchange Transacti 0000003213782</v>
          </cell>
          <cell r="I795" t="str">
            <v>0000003213782</v>
          </cell>
          <cell r="J795" t="str">
            <v>001 LT01</v>
          </cell>
          <cell r="K795" t="str">
            <v/>
          </cell>
        </row>
        <row r="796">
          <cell r="A796" t="str">
            <v>8024</v>
          </cell>
          <cell r="B796" t="str">
            <v>7890</v>
          </cell>
          <cell r="C796" t="str">
            <v/>
          </cell>
          <cell r="D796" t="str">
            <v/>
          </cell>
          <cell r="E796" t="str">
            <v>83200153</v>
          </cell>
          <cell r="F796" t="str">
            <v>YJ</v>
          </cell>
          <cell r="G796" t="str">
            <v>50</v>
          </cell>
          <cell r="H796" t="str">
            <v>*DBT_C009 Post Margin/Swap Accrual 0000003213781</v>
          </cell>
          <cell r="I796" t="str">
            <v>0000003213781</v>
          </cell>
          <cell r="J796" t="str">
            <v>001 LT01</v>
          </cell>
          <cell r="K796" t="str">
            <v/>
          </cell>
        </row>
        <row r="797">
          <cell r="A797" t="str">
            <v>8024</v>
          </cell>
          <cell r="B797" t="str">
            <v>7890</v>
          </cell>
          <cell r="C797" t="str">
            <v/>
          </cell>
          <cell r="D797" t="str">
            <v/>
          </cell>
          <cell r="E797" t="str">
            <v>83200153</v>
          </cell>
          <cell r="F797" t="str">
            <v>YJ</v>
          </cell>
          <cell r="G797" t="str">
            <v>50</v>
          </cell>
          <cell r="H797" t="str">
            <v>*DBT_B013 Forward Exchange Transacti 0000003213781</v>
          </cell>
          <cell r="I797" t="str">
            <v>0000003213781</v>
          </cell>
          <cell r="J797" t="str">
            <v>001 LT01</v>
          </cell>
          <cell r="K797" t="str">
            <v/>
          </cell>
        </row>
        <row r="798">
          <cell r="A798" t="str">
            <v>8024</v>
          </cell>
          <cell r="B798" t="str">
            <v>7890</v>
          </cell>
          <cell r="C798" t="str">
            <v/>
          </cell>
          <cell r="D798" t="str">
            <v/>
          </cell>
          <cell r="E798" t="str">
            <v>83200152</v>
          </cell>
          <cell r="F798" t="str">
            <v>YJ</v>
          </cell>
          <cell r="G798" t="str">
            <v>50</v>
          </cell>
          <cell r="H798" t="str">
            <v>*DBT_C009 Post Margin/Swap Accrual 0000003213780</v>
          </cell>
          <cell r="I798" t="str">
            <v>0000003213780</v>
          </cell>
          <cell r="J798" t="str">
            <v>001 LT01</v>
          </cell>
          <cell r="K798" t="str">
            <v/>
          </cell>
        </row>
        <row r="799">
          <cell r="A799" t="str">
            <v>8024</v>
          </cell>
          <cell r="B799" t="str">
            <v>7890</v>
          </cell>
          <cell r="C799" t="str">
            <v/>
          </cell>
          <cell r="D799" t="str">
            <v/>
          </cell>
          <cell r="E799" t="str">
            <v>83200152</v>
          </cell>
          <cell r="F799" t="str">
            <v>YJ</v>
          </cell>
          <cell r="G799" t="str">
            <v>50</v>
          </cell>
          <cell r="H799" t="str">
            <v>*DBT_B013 Forward Exchange Transacti 0000003213780</v>
          </cell>
          <cell r="I799" t="str">
            <v>0000003213780</v>
          </cell>
          <cell r="J799" t="str">
            <v>001 LT01</v>
          </cell>
          <cell r="K799" t="str">
            <v/>
          </cell>
        </row>
        <row r="800">
          <cell r="A800" t="str">
            <v>8024</v>
          </cell>
          <cell r="B800" t="str">
            <v>7890</v>
          </cell>
          <cell r="C800" t="str">
            <v/>
          </cell>
          <cell r="D800" t="str">
            <v/>
          </cell>
          <cell r="E800" t="str">
            <v>83200151</v>
          </cell>
          <cell r="F800" t="str">
            <v>YJ</v>
          </cell>
          <cell r="G800" t="str">
            <v>50</v>
          </cell>
          <cell r="H800" t="str">
            <v>*DBT_C009 Post Margin/Swap Accrual 0000003213779</v>
          </cell>
          <cell r="I800" t="str">
            <v>0000003213779</v>
          </cell>
          <cell r="J800" t="str">
            <v>001 LT01</v>
          </cell>
          <cell r="K800" t="str">
            <v/>
          </cell>
        </row>
        <row r="801">
          <cell r="A801" t="str">
            <v>8024</v>
          </cell>
          <cell r="B801" t="str">
            <v>7890</v>
          </cell>
          <cell r="C801" t="str">
            <v/>
          </cell>
          <cell r="D801" t="str">
            <v/>
          </cell>
          <cell r="E801" t="str">
            <v>83200151</v>
          </cell>
          <cell r="F801" t="str">
            <v>YJ</v>
          </cell>
          <cell r="G801" t="str">
            <v>50</v>
          </cell>
          <cell r="H801" t="str">
            <v>*DBT_B013 Forward Exchange Transacti 0000003213779</v>
          </cell>
          <cell r="I801" t="str">
            <v>0000003213779</v>
          </cell>
          <cell r="J801" t="str">
            <v>001 LT01</v>
          </cell>
          <cell r="K801" t="str">
            <v/>
          </cell>
        </row>
        <row r="802">
          <cell r="A802" t="str">
            <v>8024</v>
          </cell>
          <cell r="B802" t="str">
            <v>7890</v>
          </cell>
          <cell r="C802" t="str">
            <v/>
          </cell>
          <cell r="D802" t="str">
            <v/>
          </cell>
          <cell r="E802" t="str">
            <v>83200150</v>
          </cell>
          <cell r="F802" t="str">
            <v>YJ</v>
          </cell>
          <cell r="G802" t="str">
            <v>50</v>
          </cell>
          <cell r="H802" t="str">
            <v>*DBT_C009 Post Margin/Swap Accrual 0000003213778</v>
          </cell>
          <cell r="I802" t="str">
            <v>0000003213778</v>
          </cell>
          <cell r="J802" t="str">
            <v>001 LT01</v>
          </cell>
          <cell r="K802" t="str">
            <v/>
          </cell>
        </row>
        <row r="803">
          <cell r="A803" t="str">
            <v>8024</v>
          </cell>
          <cell r="B803" t="str">
            <v>7890</v>
          </cell>
          <cell r="C803" t="str">
            <v/>
          </cell>
          <cell r="D803" t="str">
            <v/>
          </cell>
          <cell r="E803" t="str">
            <v>83200150</v>
          </cell>
          <cell r="F803" t="str">
            <v>YJ</v>
          </cell>
          <cell r="G803" t="str">
            <v>50</v>
          </cell>
          <cell r="H803" t="str">
            <v>*DBT_B013 Forward Exchange Transacti 0000003213778</v>
          </cell>
          <cell r="I803" t="str">
            <v>0000003213778</v>
          </cell>
          <cell r="J803" t="str">
            <v>001 LT01</v>
          </cell>
          <cell r="K803" t="str">
            <v/>
          </cell>
        </row>
        <row r="804">
          <cell r="A804" t="str">
            <v>8024</v>
          </cell>
          <cell r="B804" t="str">
            <v>7890</v>
          </cell>
          <cell r="C804" t="str">
            <v/>
          </cell>
          <cell r="D804" t="str">
            <v/>
          </cell>
          <cell r="E804" t="str">
            <v>83200733</v>
          </cell>
          <cell r="F804" t="str">
            <v>YJ</v>
          </cell>
          <cell r="G804" t="str">
            <v>50</v>
          </cell>
          <cell r="H804" t="str">
            <v>*DBT_C009 Post Margin/Swap Accrual 0000003213777</v>
          </cell>
          <cell r="I804" t="str">
            <v>0000003213777</v>
          </cell>
          <cell r="J804" t="str">
            <v>001 LT01</v>
          </cell>
          <cell r="K804" t="str">
            <v/>
          </cell>
        </row>
        <row r="805">
          <cell r="A805" t="str">
            <v>8024</v>
          </cell>
          <cell r="B805" t="str">
            <v>7890</v>
          </cell>
          <cell r="C805" t="str">
            <v/>
          </cell>
          <cell r="D805" t="str">
            <v/>
          </cell>
          <cell r="E805" t="str">
            <v>83200733</v>
          </cell>
          <cell r="F805" t="str">
            <v>YJ</v>
          </cell>
          <cell r="G805" t="str">
            <v>50</v>
          </cell>
          <cell r="H805" t="str">
            <v>*DBT_B013 Forward Exchange Transacti 0000003213777</v>
          </cell>
          <cell r="I805" t="str">
            <v>0000003213777</v>
          </cell>
          <cell r="J805" t="str">
            <v>001 LT01</v>
          </cell>
          <cell r="K805" t="str">
            <v/>
          </cell>
        </row>
        <row r="806">
          <cell r="A806" t="str">
            <v>8024</v>
          </cell>
          <cell r="B806" t="str">
            <v>7890</v>
          </cell>
          <cell r="C806" t="str">
            <v/>
          </cell>
          <cell r="D806" t="str">
            <v/>
          </cell>
          <cell r="E806" t="str">
            <v>83200732</v>
          </cell>
          <cell r="F806" t="str">
            <v>YJ</v>
          </cell>
          <cell r="G806" t="str">
            <v>50</v>
          </cell>
          <cell r="H806" t="str">
            <v>*DBT_C009 Post Margin/Swap Accrual 0000003213776</v>
          </cell>
          <cell r="I806" t="str">
            <v>0000003213776</v>
          </cell>
          <cell r="J806" t="str">
            <v>001 LT01</v>
          </cell>
          <cell r="K806" t="str">
            <v/>
          </cell>
        </row>
        <row r="807">
          <cell r="A807" t="str">
            <v>8024</v>
          </cell>
          <cell r="B807" t="str">
            <v>7890</v>
          </cell>
          <cell r="C807" t="str">
            <v/>
          </cell>
          <cell r="D807" t="str">
            <v/>
          </cell>
          <cell r="E807" t="str">
            <v>83200732</v>
          </cell>
          <cell r="F807" t="str">
            <v>YJ</v>
          </cell>
          <cell r="G807" t="str">
            <v>50</v>
          </cell>
          <cell r="H807" t="str">
            <v>*DBT_B013 Forward Exchange Transacti 0000003213776</v>
          </cell>
          <cell r="I807" t="str">
            <v>0000003213776</v>
          </cell>
          <cell r="J807" t="str">
            <v>001 LT01</v>
          </cell>
          <cell r="K807" t="str">
            <v/>
          </cell>
        </row>
        <row r="808">
          <cell r="A808" t="str">
            <v>8024</v>
          </cell>
          <cell r="B808" t="str">
            <v>7890</v>
          </cell>
          <cell r="C808" t="str">
            <v/>
          </cell>
          <cell r="D808" t="str">
            <v/>
          </cell>
          <cell r="E808" t="str">
            <v>83200208</v>
          </cell>
          <cell r="F808" t="str">
            <v>YJ</v>
          </cell>
          <cell r="G808" t="str">
            <v>50</v>
          </cell>
          <cell r="H808" t="str">
            <v>*DBT_C009 Post Margin/Swap Accrual 0000003213775</v>
          </cell>
          <cell r="I808" t="str">
            <v>0000003213775</v>
          </cell>
          <cell r="J808" t="str">
            <v>001 LT01</v>
          </cell>
          <cell r="K808" t="str">
            <v/>
          </cell>
        </row>
        <row r="809">
          <cell r="A809" t="str">
            <v>8024</v>
          </cell>
          <cell r="B809" t="str">
            <v>7890</v>
          </cell>
          <cell r="C809" t="str">
            <v/>
          </cell>
          <cell r="D809" t="str">
            <v/>
          </cell>
          <cell r="E809" t="str">
            <v>83200208</v>
          </cell>
          <cell r="F809" t="str">
            <v>YJ</v>
          </cell>
          <cell r="G809" t="str">
            <v>50</v>
          </cell>
          <cell r="H809" t="str">
            <v>*DBT_B013 Forward Exchange Transacti 0000003213775</v>
          </cell>
          <cell r="I809" t="str">
            <v>0000003213775</v>
          </cell>
          <cell r="J809" t="str">
            <v>001 LT01</v>
          </cell>
          <cell r="K809" t="str">
            <v/>
          </cell>
        </row>
        <row r="810">
          <cell r="A810" t="str">
            <v>8024</v>
          </cell>
          <cell r="B810" t="str">
            <v>7890</v>
          </cell>
          <cell r="C810" t="str">
            <v/>
          </cell>
          <cell r="D810" t="str">
            <v/>
          </cell>
          <cell r="E810" t="str">
            <v>83200251</v>
          </cell>
          <cell r="F810" t="str">
            <v>YJ</v>
          </cell>
          <cell r="G810" t="str">
            <v>40</v>
          </cell>
          <cell r="H810" t="str">
            <v>*DBT_C010 Clear Margin/Swap Accrual 0000003213774</v>
          </cell>
          <cell r="I810" t="str">
            <v>0000003213774</v>
          </cell>
          <cell r="J810" t="str">
            <v>001 LT01</v>
          </cell>
          <cell r="K810" t="str">
            <v/>
          </cell>
        </row>
        <row r="811">
          <cell r="A811" t="str">
            <v>8024</v>
          </cell>
          <cell r="B811" t="str">
            <v>7890</v>
          </cell>
          <cell r="C811" t="str">
            <v/>
          </cell>
          <cell r="D811" t="str">
            <v/>
          </cell>
          <cell r="E811" t="str">
            <v>83200251</v>
          </cell>
          <cell r="F811" t="str">
            <v>YJ</v>
          </cell>
          <cell r="G811" t="str">
            <v>40</v>
          </cell>
          <cell r="H811" t="str">
            <v>*DBT_B014 Forward Exchange Transacti 0000003213774</v>
          </cell>
          <cell r="I811" t="str">
            <v>0000003213774</v>
          </cell>
          <cell r="J811" t="str">
            <v>001 LT01</v>
          </cell>
          <cell r="K811" t="str">
            <v/>
          </cell>
        </row>
        <row r="812">
          <cell r="A812" t="str">
            <v>8024</v>
          </cell>
          <cell r="B812" t="str">
            <v>7890</v>
          </cell>
          <cell r="C812" t="str">
            <v/>
          </cell>
          <cell r="D812" t="str">
            <v/>
          </cell>
          <cell r="E812" t="str">
            <v>83200207</v>
          </cell>
          <cell r="F812" t="str">
            <v>YJ</v>
          </cell>
          <cell r="G812" t="str">
            <v>40</v>
          </cell>
          <cell r="H812" t="str">
            <v>*DBT_C010 Clear Margin/Swap Accrual 0000003213773</v>
          </cell>
          <cell r="I812" t="str">
            <v>0000003213773</v>
          </cell>
          <cell r="J812" t="str">
            <v>001 LT01</v>
          </cell>
          <cell r="K812" t="str">
            <v/>
          </cell>
        </row>
        <row r="813">
          <cell r="A813" t="str">
            <v>8024</v>
          </cell>
          <cell r="B813" t="str">
            <v>7890</v>
          </cell>
          <cell r="C813" t="str">
            <v/>
          </cell>
          <cell r="D813" t="str">
            <v/>
          </cell>
          <cell r="E813" t="str">
            <v>83200207</v>
          </cell>
          <cell r="F813" t="str">
            <v>YJ</v>
          </cell>
          <cell r="G813" t="str">
            <v>50</v>
          </cell>
          <cell r="H813" t="str">
            <v>*DBT_B013 Forward Exchange Transacti 0000003213773</v>
          </cell>
          <cell r="I813" t="str">
            <v>0000003213773</v>
          </cell>
          <cell r="J813" t="str">
            <v>001 LT01</v>
          </cell>
          <cell r="K813" t="str">
            <v/>
          </cell>
        </row>
        <row r="814">
          <cell r="A814" t="str">
            <v>8024</v>
          </cell>
          <cell r="B814" t="str">
            <v>7890</v>
          </cell>
          <cell r="C814" t="str">
            <v/>
          </cell>
          <cell r="D814" t="str">
            <v/>
          </cell>
          <cell r="E814" t="str">
            <v>83200149</v>
          </cell>
          <cell r="F814" t="str">
            <v>YJ</v>
          </cell>
          <cell r="G814" t="str">
            <v>50</v>
          </cell>
          <cell r="H814" t="str">
            <v>*DBT_C009 Post Margin/Swap Accrual 0000003213772</v>
          </cell>
          <cell r="I814" t="str">
            <v>0000003213772</v>
          </cell>
          <cell r="J814" t="str">
            <v>001 LT01</v>
          </cell>
          <cell r="K814" t="str">
            <v/>
          </cell>
        </row>
        <row r="815">
          <cell r="A815" t="str">
            <v>8024</v>
          </cell>
          <cell r="B815" t="str">
            <v>7890</v>
          </cell>
          <cell r="C815" t="str">
            <v/>
          </cell>
          <cell r="D815" t="str">
            <v/>
          </cell>
          <cell r="E815" t="str">
            <v>83200149</v>
          </cell>
          <cell r="F815" t="str">
            <v>YJ</v>
          </cell>
          <cell r="G815" t="str">
            <v>50</v>
          </cell>
          <cell r="H815" t="str">
            <v>*DBT_B013 Forward Exchange Transacti 0000003213772</v>
          </cell>
          <cell r="I815" t="str">
            <v>0000003213772</v>
          </cell>
          <cell r="J815" t="str">
            <v>001 LT01</v>
          </cell>
          <cell r="K815" t="str">
            <v/>
          </cell>
        </row>
        <row r="816">
          <cell r="A816" t="str">
            <v>8024</v>
          </cell>
          <cell r="B816" t="str">
            <v>7890</v>
          </cell>
          <cell r="C816" t="str">
            <v/>
          </cell>
          <cell r="D816" t="str">
            <v/>
          </cell>
          <cell r="E816" t="str">
            <v>83200148</v>
          </cell>
          <cell r="F816" t="str">
            <v>YJ</v>
          </cell>
          <cell r="G816" t="str">
            <v>50</v>
          </cell>
          <cell r="H816" t="str">
            <v>*DBT_C009 Post Margin/Swap Accrual 0000003213771</v>
          </cell>
          <cell r="I816" t="str">
            <v>0000003213771</v>
          </cell>
          <cell r="J816" t="str">
            <v>001 LT01</v>
          </cell>
          <cell r="K816" t="str">
            <v/>
          </cell>
        </row>
        <row r="817">
          <cell r="A817" t="str">
            <v>8024</v>
          </cell>
          <cell r="B817" t="str">
            <v>7890</v>
          </cell>
          <cell r="C817" t="str">
            <v/>
          </cell>
          <cell r="D817" t="str">
            <v/>
          </cell>
          <cell r="E817" t="str">
            <v>83200148</v>
          </cell>
          <cell r="F817" t="str">
            <v>YJ</v>
          </cell>
          <cell r="G817" t="str">
            <v>50</v>
          </cell>
          <cell r="H817" t="str">
            <v>*DBT_B013 Forward Exchange Transacti 0000003213771</v>
          </cell>
          <cell r="I817" t="str">
            <v>0000003213771</v>
          </cell>
          <cell r="J817" t="str">
            <v>001 LT01</v>
          </cell>
          <cell r="K817" t="str">
            <v/>
          </cell>
        </row>
        <row r="818">
          <cell r="A818" t="str">
            <v>8024</v>
          </cell>
          <cell r="B818" t="str">
            <v>7890</v>
          </cell>
          <cell r="C818" t="str">
            <v/>
          </cell>
          <cell r="D818" t="str">
            <v/>
          </cell>
          <cell r="E818" t="str">
            <v>83200112</v>
          </cell>
          <cell r="F818" t="str">
            <v>YJ</v>
          </cell>
          <cell r="G818" t="str">
            <v>40</v>
          </cell>
          <cell r="H818" t="str">
            <v>*DBT_C010 Clear Margin/Swap Accrual 0000003213770</v>
          </cell>
          <cell r="I818" t="str">
            <v>0000003213770</v>
          </cell>
          <cell r="J818" t="str">
            <v>001 LT01</v>
          </cell>
          <cell r="K818" t="str">
            <v/>
          </cell>
        </row>
        <row r="819">
          <cell r="A819" t="str">
            <v>8024</v>
          </cell>
          <cell r="B819" t="str">
            <v>7890</v>
          </cell>
          <cell r="C819" t="str">
            <v/>
          </cell>
          <cell r="D819" t="str">
            <v/>
          </cell>
          <cell r="E819" t="str">
            <v>83200112</v>
          </cell>
          <cell r="F819" t="str">
            <v>YJ</v>
          </cell>
          <cell r="G819" t="str">
            <v>40</v>
          </cell>
          <cell r="H819" t="str">
            <v>*DBT_B014 Forward Exchange Transacti 0000003213770</v>
          </cell>
          <cell r="I819" t="str">
            <v>0000003213770</v>
          </cell>
          <cell r="J819" t="str">
            <v>001 LT01</v>
          </cell>
          <cell r="K819" t="str">
            <v/>
          </cell>
        </row>
        <row r="820">
          <cell r="A820" t="str">
            <v>8024</v>
          </cell>
          <cell r="B820" t="str">
            <v>7890</v>
          </cell>
          <cell r="C820" t="str">
            <v/>
          </cell>
          <cell r="D820" t="str">
            <v/>
          </cell>
          <cell r="E820" t="str">
            <v>83200179</v>
          </cell>
          <cell r="F820" t="str">
            <v>YJ</v>
          </cell>
          <cell r="G820" t="str">
            <v>40</v>
          </cell>
          <cell r="H820" t="str">
            <v>*DBT_C010 Clear Margin/Swap Accrual 0000003213769</v>
          </cell>
          <cell r="I820" t="str">
            <v>0000003213769</v>
          </cell>
          <cell r="J820" t="str">
            <v>001 LT01</v>
          </cell>
          <cell r="K820" t="str">
            <v/>
          </cell>
        </row>
        <row r="821">
          <cell r="A821" t="str">
            <v>8024</v>
          </cell>
          <cell r="B821" t="str">
            <v>7890</v>
          </cell>
          <cell r="C821" t="str">
            <v/>
          </cell>
          <cell r="D821" t="str">
            <v/>
          </cell>
          <cell r="E821" t="str">
            <v>83200179</v>
          </cell>
          <cell r="F821" t="str">
            <v>YJ</v>
          </cell>
          <cell r="G821" t="str">
            <v>50</v>
          </cell>
          <cell r="H821" t="str">
            <v>*DBT_B013 Forward Exchange Transacti 0000003213769</v>
          </cell>
          <cell r="I821" t="str">
            <v>0000003213769</v>
          </cell>
          <cell r="J821" t="str">
            <v>001 LT01</v>
          </cell>
          <cell r="K821" t="str">
            <v/>
          </cell>
        </row>
        <row r="822">
          <cell r="A822" t="str">
            <v>8024</v>
          </cell>
          <cell r="B822" t="str">
            <v>7890</v>
          </cell>
          <cell r="C822" t="str">
            <v/>
          </cell>
          <cell r="D822" t="str">
            <v/>
          </cell>
          <cell r="E822" t="str">
            <v>83200173</v>
          </cell>
          <cell r="F822" t="str">
            <v>YJ</v>
          </cell>
          <cell r="G822" t="str">
            <v>40</v>
          </cell>
          <cell r="H822" t="str">
            <v>*DBT_C010 Clear Margin/Swap Accrual 0000003213767</v>
          </cell>
          <cell r="I822" t="str">
            <v>0000003213767</v>
          </cell>
          <cell r="J822" t="str">
            <v>001 LT01</v>
          </cell>
          <cell r="K822" t="str">
            <v/>
          </cell>
        </row>
        <row r="823">
          <cell r="A823" t="str">
            <v>8024</v>
          </cell>
          <cell r="B823" t="str">
            <v>7890</v>
          </cell>
          <cell r="C823" t="str">
            <v/>
          </cell>
          <cell r="D823" t="str">
            <v/>
          </cell>
          <cell r="E823" t="str">
            <v>83200173</v>
          </cell>
          <cell r="F823" t="str">
            <v>YJ</v>
          </cell>
          <cell r="G823" t="str">
            <v>40</v>
          </cell>
          <cell r="H823" t="str">
            <v>*DBT_B014 Forward Exchange Transacti 0000003213767</v>
          </cell>
          <cell r="I823" t="str">
            <v>0000003213767</v>
          </cell>
          <cell r="J823" t="str">
            <v>001 LT01</v>
          </cell>
          <cell r="K823" t="str">
            <v/>
          </cell>
        </row>
        <row r="824">
          <cell r="A824" t="str">
            <v>8024</v>
          </cell>
          <cell r="B824" t="str">
            <v>7890</v>
          </cell>
          <cell r="C824" t="str">
            <v/>
          </cell>
          <cell r="D824" t="str">
            <v/>
          </cell>
          <cell r="E824" t="str">
            <v>83200172</v>
          </cell>
          <cell r="F824" t="str">
            <v>YJ</v>
          </cell>
          <cell r="G824" t="str">
            <v>40</v>
          </cell>
          <cell r="H824" t="str">
            <v>*DBT_C010 Clear Margin/Swap Accrual 0000003213766</v>
          </cell>
          <cell r="I824" t="str">
            <v>0000003213766</v>
          </cell>
          <cell r="J824" t="str">
            <v>001 LT01</v>
          </cell>
          <cell r="K824" t="str">
            <v/>
          </cell>
        </row>
        <row r="825">
          <cell r="A825" t="str">
            <v>8024</v>
          </cell>
          <cell r="B825" t="str">
            <v>7890</v>
          </cell>
          <cell r="C825" t="str">
            <v/>
          </cell>
          <cell r="D825" t="str">
            <v/>
          </cell>
          <cell r="E825" t="str">
            <v>83200172</v>
          </cell>
          <cell r="F825" t="str">
            <v>YJ</v>
          </cell>
          <cell r="G825" t="str">
            <v>40</v>
          </cell>
          <cell r="H825" t="str">
            <v>*DBT_B014 Forward Exchange Transacti 0000003213766</v>
          </cell>
          <cell r="I825" t="str">
            <v>0000003213766</v>
          </cell>
          <cell r="J825" t="str">
            <v>001 LT01</v>
          </cell>
          <cell r="K825" t="str">
            <v/>
          </cell>
        </row>
        <row r="826">
          <cell r="A826" t="str">
            <v>8024</v>
          </cell>
          <cell r="B826" t="str">
            <v>7890</v>
          </cell>
          <cell r="C826" t="str">
            <v/>
          </cell>
          <cell r="D826" t="str">
            <v/>
          </cell>
          <cell r="E826" t="str">
            <v>83200147</v>
          </cell>
          <cell r="F826" t="str">
            <v>YJ</v>
          </cell>
          <cell r="G826" t="str">
            <v>40</v>
          </cell>
          <cell r="H826" t="str">
            <v>*DBT_C010 Clear Margin/Swap Accrual 0000003213765</v>
          </cell>
          <cell r="I826" t="str">
            <v>0000003213765</v>
          </cell>
          <cell r="J826" t="str">
            <v>001 LT01</v>
          </cell>
          <cell r="K826" t="str">
            <v/>
          </cell>
        </row>
        <row r="827">
          <cell r="A827" t="str">
            <v>8024</v>
          </cell>
          <cell r="B827" t="str">
            <v>7890</v>
          </cell>
          <cell r="C827" t="str">
            <v/>
          </cell>
          <cell r="D827" t="str">
            <v/>
          </cell>
          <cell r="E827" t="str">
            <v>83200146</v>
          </cell>
          <cell r="F827" t="str">
            <v>YJ</v>
          </cell>
          <cell r="G827" t="str">
            <v>40</v>
          </cell>
          <cell r="H827" t="str">
            <v>*DBT_C010 Clear Margin/Swap Accrual 0000003213764</v>
          </cell>
          <cell r="I827" t="str">
            <v>0000003213764</v>
          </cell>
          <cell r="J827" t="str">
            <v>001 LT01</v>
          </cell>
          <cell r="K827" t="str">
            <v/>
          </cell>
        </row>
        <row r="828">
          <cell r="A828" t="str">
            <v>8024</v>
          </cell>
          <cell r="B828" t="str">
            <v>7890</v>
          </cell>
          <cell r="C828" t="str">
            <v/>
          </cell>
          <cell r="D828" t="str">
            <v/>
          </cell>
          <cell r="E828" t="str">
            <v>83200091</v>
          </cell>
          <cell r="F828" t="str">
            <v>YJ</v>
          </cell>
          <cell r="G828" t="str">
            <v>50</v>
          </cell>
          <cell r="H828" t="str">
            <v>*DBT_C009 Post Margin/Swap Accrual 0000003213763</v>
          </cell>
          <cell r="I828" t="str">
            <v>0000003213763</v>
          </cell>
          <cell r="J828" t="str">
            <v>001 LT01</v>
          </cell>
          <cell r="K828" t="str">
            <v/>
          </cell>
        </row>
        <row r="829">
          <cell r="A829" t="str">
            <v>8024</v>
          </cell>
          <cell r="B829" t="str">
            <v>7890</v>
          </cell>
          <cell r="C829" t="str">
            <v/>
          </cell>
          <cell r="D829" t="str">
            <v/>
          </cell>
          <cell r="E829" t="str">
            <v>83200145</v>
          </cell>
          <cell r="F829" t="str">
            <v>YJ</v>
          </cell>
          <cell r="G829" t="str">
            <v>50</v>
          </cell>
          <cell r="H829" t="str">
            <v>*DBT_C009 Post Margin/Swap Accrual 0000003213762</v>
          </cell>
          <cell r="I829" t="str">
            <v>0000003213762</v>
          </cell>
          <cell r="J829" t="str">
            <v>001 LT01</v>
          </cell>
          <cell r="K829" t="str">
            <v/>
          </cell>
        </row>
        <row r="830">
          <cell r="A830" t="str">
            <v>8024</v>
          </cell>
          <cell r="B830" t="str">
            <v>7890</v>
          </cell>
          <cell r="C830" t="str">
            <v/>
          </cell>
          <cell r="D830" t="str">
            <v/>
          </cell>
          <cell r="E830" t="str">
            <v>83200144</v>
          </cell>
          <cell r="F830" t="str">
            <v>YJ</v>
          </cell>
          <cell r="G830" t="str">
            <v>50</v>
          </cell>
          <cell r="H830" t="str">
            <v>*DBT_C009 Post Margin/Swap Accrual 0000003213761</v>
          </cell>
          <cell r="I830" t="str">
            <v>0000003213761</v>
          </cell>
          <cell r="J830" t="str">
            <v>001 LT01</v>
          </cell>
          <cell r="K830" t="str">
            <v/>
          </cell>
        </row>
        <row r="831">
          <cell r="A831" t="str">
            <v>8024</v>
          </cell>
          <cell r="B831" t="str">
            <v>7890</v>
          </cell>
          <cell r="C831" t="str">
            <v/>
          </cell>
          <cell r="D831" t="str">
            <v/>
          </cell>
          <cell r="E831" t="str">
            <v>83200200</v>
          </cell>
          <cell r="F831" t="str">
            <v>YJ</v>
          </cell>
          <cell r="G831" t="str">
            <v>40</v>
          </cell>
          <cell r="H831" t="str">
            <v>*DBT_C010 Clear Margin/Swap Accrual 0000003213760</v>
          </cell>
          <cell r="I831" t="str">
            <v>0000003213760</v>
          </cell>
          <cell r="J831" t="str">
            <v>001 LT01</v>
          </cell>
          <cell r="K831" t="str">
            <v/>
          </cell>
        </row>
        <row r="832">
          <cell r="A832" t="str">
            <v>8024</v>
          </cell>
          <cell r="B832" t="str">
            <v>7890</v>
          </cell>
          <cell r="C832" t="str">
            <v/>
          </cell>
          <cell r="D832" t="str">
            <v/>
          </cell>
          <cell r="E832" t="str">
            <v>83200200</v>
          </cell>
          <cell r="F832" t="str">
            <v>YJ</v>
          </cell>
          <cell r="G832" t="str">
            <v>40</v>
          </cell>
          <cell r="H832" t="str">
            <v>*DBT_B014 Forward Exchange Transacti 0000003213760</v>
          </cell>
          <cell r="I832" t="str">
            <v>0000003213760</v>
          </cell>
          <cell r="J832" t="str">
            <v>001 LT01</v>
          </cell>
          <cell r="K832" t="str">
            <v/>
          </cell>
        </row>
        <row r="833">
          <cell r="A833" t="str">
            <v>8024</v>
          </cell>
          <cell r="B833" t="str">
            <v>7890</v>
          </cell>
          <cell r="C833" t="str">
            <v/>
          </cell>
          <cell r="D833" t="str">
            <v/>
          </cell>
          <cell r="E833" t="str">
            <v>83200106</v>
          </cell>
          <cell r="F833" t="str">
            <v>YJ</v>
          </cell>
          <cell r="G833" t="str">
            <v>40</v>
          </cell>
          <cell r="H833" t="str">
            <v>*DBT_C010 Clear Margin/Swap Accrual 0000003213759</v>
          </cell>
          <cell r="I833" t="str">
            <v>0000003213759</v>
          </cell>
          <cell r="J833" t="str">
            <v>001 LT01</v>
          </cell>
          <cell r="K833" t="str">
            <v/>
          </cell>
        </row>
        <row r="834">
          <cell r="A834" t="str">
            <v>8024</v>
          </cell>
          <cell r="B834" t="str">
            <v>7890</v>
          </cell>
          <cell r="C834" t="str">
            <v/>
          </cell>
          <cell r="D834" t="str">
            <v/>
          </cell>
          <cell r="E834" t="str">
            <v>83200106</v>
          </cell>
          <cell r="F834" t="str">
            <v>YJ</v>
          </cell>
          <cell r="G834" t="str">
            <v>50</v>
          </cell>
          <cell r="H834" t="str">
            <v>*DBT_B013 Forward Exchange Transacti 0000003213759</v>
          </cell>
          <cell r="I834" t="str">
            <v>0000003213759</v>
          </cell>
          <cell r="J834" t="str">
            <v>001 LT01</v>
          </cell>
          <cell r="K834" t="str">
            <v/>
          </cell>
        </row>
        <row r="835">
          <cell r="A835" t="str">
            <v>8024</v>
          </cell>
          <cell r="B835" t="str">
            <v>7890</v>
          </cell>
          <cell r="C835" t="str">
            <v/>
          </cell>
          <cell r="D835" t="str">
            <v/>
          </cell>
          <cell r="E835" t="str">
            <v>83200090</v>
          </cell>
          <cell r="F835" t="str">
            <v>YJ</v>
          </cell>
          <cell r="G835" t="str">
            <v>40</v>
          </cell>
          <cell r="H835" t="str">
            <v>*DBT_B014 Forward Exchange Transacti 0000003213758</v>
          </cell>
          <cell r="I835" t="str">
            <v>0000003213758</v>
          </cell>
          <cell r="J835" t="str">
            <v>001 LT01</v>
          </cell>
          <cell r="K835" t="str">
            <v/>
          </cell>
        </row>
        <row r="836">
          <cell r="A836" t="str">
            <v>8024</v>
          </cell>
          <cell r="B836" t="str">
            <v>7890</v>
          </cell>
          <cell r="C836" t="str">
            <v/>
          </cell>
          <cell r="D836" t="str">
            <v/>
          </cell>
          <cell r="E836" t="str">
            <v>83200143</v>
          </cell>
          <cell r="F836" t="str">
            <v>YJ</v>
          </cell>
          <cell r="G836" t="str">
            <v>50</v>
          </cell>
          <cell r="H836" t="str">
            <v>*DBT_C009 Post Margin/Swap Accrual 0000003213757</v>
          </cell>
          <cell r="I836" t="str">
            <v>0000003213757</v>
          </cell>
          <cell r="J836" t="str">
            <v>001 LT01</v>
          </cell>
          <cell r="K836" t="str">
            <v/>
          </cell>
        </row>
        <row r="837">
          <cell r="A837" t="str">
            <v>8024</v>
          </cell>
          <cell r="B837" t="str">
            <v>7890</v>
          </cell>
          <cell r="C837" t="str">
            <v/>
          </cell>
          <cell r="D837" t="str">
            <v/>
          </cell>
          <cell r="E837" t="str">
            <v>83200142</v>
          </cell>
          <cell r="F837" t="str">
            <v>YJ</v>
          </cell>
          <cell r="G837" t="str">
            <v>50</v>
          </cell>
          <cell r="H837" t="str">
            <v>*DBT_C009 Post Margin/Swap Accrual 0000003213756</v>
          </cell>
          <cell r="I837" t="str">
            <v>0000003213756</v>
          </cell>
          <cell r="J837" t="str">
            <v>001 LT01</v>
          </cell>
          <cell r="K837" t="str">
            <v/>
          </cell>
        </row>
        <row r="838">
          <cell r="A838" t="str">
            <v>8024</v>
          </cell>
          <cell r="B838" t="str">
            <v>7890</v>
          </cell>
          <cell r="C838" t="str">
            <v/>
          </cell>
          <cell r="D838" t="str">
            <v/>
          </cell>
          <cell r="E838" t="str">
            <v>83200141</v>
          </cell>
          <cell r="F838" t="str">
            <v>YJ</v>
          </cell>
          <cell r="G838" t="str">
            <v>50</v>
          </cell>
          <cell r="H838" t="str">
            <v>*DBT_C009 Post Margin/Swap Accrual 0000003213755</v>
          </cell>
          <cell r="I838" t="str">
            <v>0000003213755</v>
          </cell>
          <cell r="J838" t="str">
            <v>001 LT01</v>
          </cell>
          <cell r="K838" t="str">
            <v/>
          </cell>
        </row>
        <row r="839">
          <cell r="A839" t="str">
            <v>8024</v>
          </cell>
          <cell r="B839" t="str">
            <v>7890</v>
          </cell>
          <cell r="C839" t="str">
            <v/>
          </cell>
          <cell r="D839" t="str">
            <v/>
          </cell>
          <cell r="E839" t="str">
            <v>83200140</v>
          </cell>
          <cell r="F839" t="str">
            <v>YJ</v>
          </cell>
          <cell r="G839" t="str">
            <v>50</v>
          </cell>
          <cell r="H839" t="str">
            <v>*DBT_C009 Post Margin/Swap Accrual 0000003213754</v>
          </cell>
          <cell r="I839" t="str">
            <v>0000003213754</v>
          </cell>
          <cell r="J839" t="str">
            <v>001 LT01</v>
          </cell>
          <cell r="K839" t="str">
            <v/>
          </cell>
        </row>
        <row r="840">
          <cell r="A840" t="str">
            <v>8024</v>
          </cell>
          <cell r="B840" t="str">
            <v>7890</v>
          </cell>
          <cell r="C840" t="str">
            <v/>
          </cell>
          <cell r="D840" t="str">
            <v/>
          </cell>
          <cell r="E840" t="str">
            <v>83203595</v>
          </cell>
          <cell r="F840" t="str">
            <v>YJ</v>
          </cell>
          <cell r="G840" t="str">
            <v>50</v>
          </cell>
          <cell r="H840" t="str">
            <v>*DBT_C009 Post Margin/Swap Accrual 0000003213753</v>
          </cell>
          <cell r="I840" t="str">
            <v>0000003213753</v>
          </cell>
          <cell r="J840" t="str">
            <v>001 LT01</v>
          </cell>
          <cell r="K840" t="str">
            <v/>
          </cell>
        </row>
        <row r="841">
          <cell r="A841" t="str">
            <v>8024</v>
          </cell>
          <cell r="B841" t="str">
            <v>7890</v>
          </cell>
          <cell r="C841" t="str">
            <v/>
          </cell>
          <cell r="D841" t="str">
            <v/>
          </cell>
          <cell r="E841" t="str">
            <v>83200731</v>
          </cell>
          <cell r="F841" t="str">
            <v>YJ</v>
          </cell>
          <cell r="G841" t="str">
            <v>50</v>
          </cell>
          <cell r="H841" t="str">
            <v>*DBT_C009 Post Margin/Swap Accrual 0000003213752</v>
          </cell>
          <cell r="I841" t="str">
            <v>0000003213752</v>
          </cell>
          <cell r="J841" t="str">
            <v>001 LT01</v>
          </cell>
          <cell r="K841" t="str">
            <v/>
          </cell>
        </row>
        <row r="842">
          <cell r="A842" t="str">
            <v>8024</v>
          </cell>
          <cell r="B842" t="str">
            <v>7890</v>
          </cell>
          <cell r="C842" t="str">
            <v/>
          </cell>
          <cell r="D842" t="str">
            <v/>
          </cell>
          <cell r="E842" t="str">
            <v>83200131</v>
          </cell>
          <cell r="F842" t="str">
            <v>YJ</v>
          </cell>
          <cell r="G842" t="str">
            <v>50</v>
          </cell>
          <cell r="H842" t="str">
            <v>*DBT_B013 Forward Exchange Transacti 0000003213751</v>
          </cell>
          <cell r="I842" t="str">
            <v>0000003213751</v>
          </cell>
          <cell r="J842" t="str">
            <v>001 LT01</v>
          </cell>
          <cell r="K842" t="str">
            <v/>
          </cell>
        </row>
        <row r="843">
          <cell r="A843" t="str">
            <v>8024</v>
          </cell>
          <cell r="B843" t="str">
            <v>7890</v>
          </cell>
          <cell r="C843" t="str">
            <v/>
          </cell>
          <cell r="D843" t="str">
            <v/>
          </cell>
          <cell r="E843" t="str">
            <v>83200130</v>
          </cell>
          <cell r="F843" t="str">
            <v>YJ</v>
          </cell>
          <cell r="G843" t="str">
            <v>50</v>
          </cell>
          <cell r="H843" t="str">
            <v>*DBT_B013 Forward Exchange Transacti 0000003213750</v>
          </cell>
          <cell r="I843" t="str">
            <v>0000003213750</v>
          </cell>
          <cell r="J843" t="str">
            <v>001 LT01</v>
          </cell>
          <cell r="K843" t="str">
            <v/>
          </cell>
        </row>
        <row r="844">
          <cell r="A844" t="str">
            <v>8024</v>
          </cell>
          <cell r="B844" t="str">
            <v>7890</v>
          </cell>
          <cell r="C844" t="str">
            <v/>
          </cell>
          <cell r="D844" t="str">
            <v/>
          </cell>
          <cell r="E844" t="str">
            <v>83200129</v>
          </cell>
          <cell r="F844" t="str">
            <v>YJ</v>
          </cell>
          <cell r="G844" t="str">
            <v>50</v>
          </cell>
          <cell r="H844" t="str">
            <v>*DBT_C009 Post Margin/Swap Accrual 0000003213749</v>
          </cell>
          <cell r="I844" t="str">
            <v>0000003213749</v>
          </cell>
          <cell r="J844" t="str">
            <v>001 LT01</v>
          </cell>
          <cell r="K844" t="str">
            <v/>
          </cell>
        </row>
        <row r="845">
          <cell r="A845" t="str">
            <v>8024</v>
          </cell>
          <cell r="B845" t="str">
            <v>7890</v>
          </cell>
          <cell r="C845" t="str">
            <v/>
          </cell>
          <cell r="D845" t="str">
            <v/>
          </cell>
          <cell r="E845" t="str">
            <v>83200128</v>
          </cell>
          <cell r="F845" t="str">
            <v>YJ</v>
          </cell>
          <cell r="G845" t="str">
            <v>50</v>
          </cell>
          <cell r="H845" t="str">
            <v>*DBT_C009 Post Margin/Swap Accrual 0000003213748</v>
          </cell>
          <cell r="I845" t="str">
            <v>0000003213748</v>
          </cell>
          <cell r="J845" t="str">
            <v>001 LT01</v>
          </cell>
          <cell r="K845" t="str">
            <v/>
          </cell>
        </row>
        <row r="846">
          <cell r="A846" t="str">
            <v>8024</v>
          </cell>
          <cell r="B846" t="str">
            <v>7890</v>
          </cell>
          <cell r="C846" t="str">
            <v/>
          </cell>
          <cell r="D846" t="str">
            <v/>
          </cell>
          <cell r="E846" t="str">
            <v>83200128</v>
          </cell>
          <cell r="F846" t="str">
            <v>YJ</v>
          </cell>
          <cell r="G846" t="str">
            <v>50</v>
          </cell>
          <cell r="H846" t="str">
            <v>*DBT_B013 Forward Exchange Transacti 0000003213748</v>
          </cell>
          <cell r="I846" t="str">
            <v>0000003213748</v>
          </cell>
          <cell r="J846" t="str">
            <v>001 LT01</v>
          </cell>
          <cell r="K846" t="str">
            <v/>
          </cell>
        </row>
        <row r="847">
          <cell r="A847" t="str">
            <v>8024</v>
          </cell>
          <cell r="B847" t="str">
            <v>7890</v>
          </cell>
          <cell r="C847" t="str">
            <v/>
          </cell>
          <cell r="D847" t="str">
            <v/>
          </cell>
          <cell r="E847" t="str">
            <v>83200127</v>
          </cell>
          <cell r="F847" t="str">
            <v>YJ</v>
          </cell>
          <cell r="G847" t="str">
            <v>50</v>
          </cell>
          <cell r="H847" t="str">
            <v>*DBT_C009 Post Margin/Swap Accrual 0000003213747</v>
          </cell>
          <cell r="I847" t="str">
            <v>0000003213747</v>
          </cell>
          <cell r="J847" t="str">
            <v>001 LT01</v>
          </cell>
          <cell r="K847" t="str">
            <v/>
          </cell>
        </row>
        <row r="848">
          <cell r="A848" t="str">
            <v>8024</v>
          </cell>
          <cell r="B848" t="str">
            <v>7890</v>
          </cell>
          <cell r="C848" t="str">
            <v/>
          </cell>
          <cell r="D848" t="str">
            <v/>
          </cell>
          <cell r="E848" t="str">
            <v>83200127</v>
          </cell>
          <cell r="F848" t="str">
            <v>YJ</v>
          </cell>
          <cell r="G848" t="str">
            <v>50</v>
          </cell>
          <cell r="H848" t="str">
            <v>*DBT_B013 Forward Exchange Transacti 0000003213747</v>
          </cell>
          <cell r="I848" t="str">
            <v>0000003213747</v>
          </cell>
          <cell r="J848" t="str">
            <v>001 LT01</v>
          </cell>
          <cell r="K848" t="str">
            <v/>
          </cell>
        </row>
        <row r="849">
          <cell r="A849" t="str">
            <v>8024</v>
          </cell>
          <cell r="B849" t="str">
            <v>7890</v>
          </cell>
          <cell r="C849" t="str">
            <v/>
          </cell>
          <cell r="D849" t="str">
            <v/>
          </cell>
          <cell r="E849" t="str">
            <v>83200088</v>
          </cell>
          <cell r="F849" t="str">
            <v>YJ</v>
          </cell>
          <cell r="G849" t="str">
            <v>50</v>
          </cell>
          <cell r="H849" t="str">
            <v>*DBT_C009 Post Margin/Swap Accrual 0000003213746</v>
          </cell>
          <cell r="I849" t="str">
            <v>0000003213746</v>
          </cell>
          <cell r="J849" t="str">
            <v>001 LT01</v>
          </cell>
          <cell r="K849" t="str">
            <v/>
          </cell>
        </row>
        <row r="850">
          <cell r="A850" t="str">
            <v>8024</v>
          </cell>
          <cell r="B850" t="str">
            <v>7890</v>
          </cell>
          <cell r="C850" t="str">
            <v/>
          </cell>
          <cell r="D850" t="str">
            <v/>
          </cell>
          <cell r="E850" t="str">
            <v>83200088</v>
          </cell>
          <cell r="F850" t="str">
            <v>YJ</v>
          </cell>
          <cell r="G850" t="str">
            <v>50</v>
          </cell>
          <cell r="H850" t="str">
            <v>*DBT_B013 Forward Exchange Transacti 0000003213746</v>
          </cell>
          <cell r="I850" t="str">
            <v>0000003213746</v>
          </cell>
          <cell r="J850" t="str">
            <v>001 LT01</v>
          </cell>
          <cell r="K850" t="str">
            <v/>
          </cell>
        </row>
        <row r="851">
          <cell r="A851" t="str">
            <v>8024</v>
          </cell>
          <cell r="B851" t="str">
            <v>7890</v>
          </cell>
          <cell r="C851" t="str">
            <v/>
          </cell>
          <cell r="D851" t="str">
            <v/>
          </cell>
          <cell r="E851" t="str">
            <v>83200126</v>
          </cell>
          <cell r="F851" t="str">
            <v>YJ</v>
          </cell>
          <cell r="G851" t="str">
            <v>50</v>
          </cell>
          <cell r="H851" t="str">
            <v>*DBT_C009 Post Margin/Swap Accrual 0000003213745</v>
          </cell>
          <cell r="I851" t="str">
            <v>0000003213745</v>
          </cell>
          <cell r="J851" t="str">
            <v>001 LT01</v>
          </cell>
          <cell r="K851" t="str">
            <v/>
          </cell>
        </row>
        <row r="852">
          <cell r="A852" t="str">
            <v>8024</v>
          </cell>
          <cell r="B852" t="str">
            <v>7890</v>
          </cell>
          <cell r="C852" t="str">
            <v/>
          </cell>
          <cell r="D852" t="str">
            <v/>
          </cell>
          <cell r="E852" t="str">
            <v>83200126</v>
          </cell>
          <cell r="F852" t="str">
            <v>YJ</v>
          </cell>
          <cell r="G852" t="str">
            <v>50</v>
          </cell>
          <cell r="H852" t="str">
            <v>*DBT_B013 Forward Exchange Transacti 0000003213745</v>
          </cell>
          <cell r="I852" t="str">
            <v>0000003213745</v>
          </cell>
          <cell r="J852" t="str">
            <v>001 LT01</v>
          </cell>
          <cell r="K852" t="str">
            <v/>
          </cell>
        </row>
        <row r="853">
          <cell r="A853" t="str">
            <v>8024</v>
          </cell>
          <cell r="B853" t="str">
            <v>7890</v>
          </cell>
          <cell r="C853" t="str">
            <v/>
          </cell>
          <cell r="D853" t="str">
            <v/>
          </cell>
          <cell r="E853" t="str">
            <v>83200125</v>
          </cell>
          <cell r="F853" t="str">
            <v>YJ</v>
          </cell>
          <cell r="G853" t="str">
            <v>50</v>
          </cell>
          <cell r="H853" t="str">
            <v>*DBT_C009 Post Margin/Swap Accrual 0000003213744</v>
          </cell>
          <cell r="I853" t="str">
            <v>0000003213744</v>
          </cell>
          <cell r="J853" t="str">
            <v>001 LT01</v>
          </cell>
          <cell r="K853" t="str">
            <v/>
          </cell>
        </row>
        <row r="854">
          <cell r="A854" t="str">
            <v>8024</v>
          </cell>
          <cell r="B854" t="str">
            <v>7890</v>
          </cell>
          <cell r="C854" t="str">
            <v/>
          </cell>
          <cell r="D854" t="str">
            <v/>
          </cell>
          <cell r="E854" t="str">
            <v>83200125</v>
          </cell>
          <cell r="F854" t="str">
            <v>YJ</v>
          </cell>
          <cell r="G854" t="str">
            <v>50</v>
          </cell>
          <cell r="H854" t="str">
            <v>*DBT_B013 Forward Exchange Transacti 0000003213744</v>
          </cell>
          <cell r="I854" t="str">
            <v>0000003213744</v>
          </cell>
          <cell r="J854" t="str">
            <v>001 LT01</v>
          </cell>
          <cell r="K854" t="str">
            <v/>
          </cell>
        </row>
        <row r="855">
          <cell r="A855" t="str">
            <v>8024</v>
          </cell>
          <cell r="B855" t="str">
            <v>7890</v>
          </cell>
          <cell r="C855" t="str">
            <v/>
          </cell>
          <cell r="D855" t="str">
            <v/>
          </cell>
          <cell r="E855" t="str">
            <v>83200250</v>
          </cell>
          <cell r="F855" t="str">
            <v>YJ</v>
          </cell>
          <cell r="G855" t="str">
            <v>40</v>
          </cell>
          <cell r="H855" t="str">
            <v>*DBT_C010 Clear Margin/Swap Accrual 0000003213743</v>
          </cell>
          <cell r="I855" t="str">
            <v>0000003213743</v>
          </cell>
          <cell r="J855" t="str">
            <v>001 LT01</v>
          </cell>
          <cell r="K855" t="str">
            <v/>
          </cell>
        </row>
        <row r="856">
          <cell r="A856" t="str">
            <v>8024</v>
          </cell>
          <cell r="B856" t="str">
            <v>7890</v>
          </cell>
          <cell r="C856" t="str">
            <v/>
          </cell>
          <cell r="D856" t="str">
            <v/>
          </cell>
          <cell r="E856" t="str">
            <v>83200250</v>
          </cell>
          <cell r="F856" t="str">
            <v>YJ</v>
          </cell>
          <cell r="G856" t="str">
            <v>40</v>
          </cell>
          <cell r="H856" t="str">
            <v>*DBT_B014 Forward Exchange Transacti 0000003213743</v>
          </cell>
          <cell r="I856" t="str">
            <v>0000003213743</v>
          </cell>
          <cell r="J856" t="str">
            <v>001 LT01</v>
          </cell>
          <cell r="K856" t="str">
            <v/>
          </cell>
        </row>
        <row r="857">
          <cell r="A857" t="str">
            <v>8024</v>
          </cell>
          <cell r="B857" t="str">
            <v>7890</v>
          </cell>
          <cell r="C857" t="str">
            <v/>
          </cell>
          <cell r="D857" t="str">
            <v/>
          </cell>
          <cell r="E857" t="str">
            <v>83200105</v>
          </cell>
          <cell r="F857" t="str">
            <v>YJ</v>
          </cell>
          <cell r="G857" t="str">
            <v>40</v>
          </cell>
          <cell r="H857" t="str">
            <v>*DBT_C010 Clear Margin/Swap Accrual 0000003213742</v>
          </cell>
          <cell r="I857" t="str">
            <v>0000003213742</v>
          </cell>
          <cell r="J857" t="str">
            <v>001 LT01</v>
          </cell>
          <cell r="K857" t="str">
            <v/>
          </cell>
        </row>
        <row r="858">
          <cell r="A858" t="str">
            <v>8024</v>
          </cell>
          <cell r="B858" t="str">
            <v>7890</v>
          </cell>
          <cell r="C858" t="str">
            <v/>
          </cell>
          <cell r="D858" t="str">
            <v/>
          </cell>
          <cell r="E858" t="str">
            <v>83200105</v>
          </cell>
          <cell r="F858" t="str">
            <v>YJ</v>
          </cell>
          <cell r="G858" t="str">
            <v>50</v>
          </cell>
          <cell r="H858" t="str">
            <v>*DBT_B013 Forward Exchange Transacti 0000003213742</v>
          </cell>
          <cell r="I858" t="str">
            <v>0000003213742</v>
          </cell>
          <cell r="J858" t="str">
            <v>001 LT01</v>
          </cell>
          <cell r="K858" t="str">
            <v/>
          </cell>
        </row>
        <row r="859">
          <cell r="A859" t="str">
            <v>8024</v>
          </cell>
          <cell r="B859" t="str">
            <v>7890</v>
          </cell>
          <cell r="C859" t="str">
            <v/>
          </cell>
          <cell r="D859" t="str">
            <v/>
          </cell>
          <cell r="E859" t="str">
            <v>83200135</v>
          </cell>
          <cell r="F859" t="str">
            <v>YJ</v>
          </cell>
          <cell r="G859" t="str">
            <v>40</v>
          </cell>
          <cell r="H859" t="str">
            <v>*DBT_C010 Clear Margin/Swap Accrual 0000003213741</v>
          </cell>
          <cell r="I859" t="str">
            <v>0000003213741</v>
          </cell>
          <cell r="J859" t="str">
            <v>001 LT01</v>
          </cell>
          <cell r="K859" t="str">
            <v/>
          </cell>
        </row>
        <row r="860">
          <cell r="A860" t="str">
            <v>8024</v>
          </cell>
          <cell r="B860" t="str">
            <v>7890</v>
          </cell>
          <cell r="C860" t="str">
            <v/>
          </cell>
          <cell r="D860" t="str">
            <v/>
          </cell>
          <cell r="E860" t="str">
            <v>83200135</v>
          </cell>
          <cell r="F860" t="str">
            <v>YJ</v>
          </cell>
          <cell r="G860" t="str">
            <v>50</v>
          </cell>
          <cell r="H860" t="str">
            <v>*DBT_B013 Forward Exchange Transacti 0000003213741</v>
          </cell>
          <cell r="I860" t="str">
            <v>0000003213741</v>
          </cell>
          <cell r="J860" t="str">
            <v>001 LT01</v>
          </cell>
          <cell r="K860" t="str">
            <v/>
          </cell>
        </row>
        <row r="861">
          <cell r="A861" t="str">
            <v>8024</v>
          </cell>
          <cell r="B861" t="str">
            <v>7890</v>
          </cell>
          <cell r="C861" t="str">
            <v/>
          </cell>
          <cell r="D861" t="str">
            <v/>
          </cell>
          <cell r="E861" t="str">
            <v>83200134</v>
          </cell>
          <cell r="F861" t="str">
            <v>YJ</v>
          </cell>
          <cell r="G861" t="str">
            <v>40</v>
          </cell>
          <cell r="H861" t="str">
            <v>*DBT_C010 Clear Margin/Swap Accrual 0000003213740</v>
          </cell>
          <cell r="I861" t="str">
            <v>0000003213740</v>
          </cell>
          <cell r="J861" t="str">
            <v>001 LT01</v>
          </cell>
          <cell r="K861" t="str">
            <v/>
          </cell>
        </row>
        <row r="862">
          <cell r="A862" t="str">
            <v>8024</v>
          </cell>
          <cell r="B862" t="str">
            <v>7890</v>
          </cell>
          <cell r="C862" t="str">
            <v/>
          </cell>
          <cell r="D862" t="str">
            <v/>
          </cell>
          <cell r="E862" t="str">
            <v>83200134</v>
          </cell>
          <cell r="F862" t="str">
            <v>YJ</v>
          </cell>
          <cell r="G862" t="str">
            <v>50</v>
          </cell>
          <cell r="H862" t="str">
            <v>*DBT_B013 Forward Exchange Transacti 0000003213740</v>
          </cell>
          <cell r="I862" t="str">
            <v>0000003213740</v>
          </cell>
          <cell r="J862" t="str">
            <v>001 LT01</v>
          </cell>
          <cell r="K862" t="str">
            <v/>
          </cell>
        </row>
        <row r="863">
          <cell r="A863" t="str">
            <v>8024</v>
          </cell>
          <cell r="B863" t="str">
            <v>7890</v>
          </cell>
          <cell r="C863" t="str">
            <v/>
          </cell>
          <cell r="D863" t="str">
            <v/>
          </cell>
          <cell r="E863" t="str">
            <v>83200133</v>
          </cell>
          <cell r="F863" t="str">
            <v>YJ</v>
          </cell>
          <cell r="G863" t="str">
            <v>40</v>
          </cell>
          <cell r="H863" t="str">
            <v>*DBT_C010 Clear Margin/Swap Accrual 0000003213739</v>
          </cell>
          <cell r="I863" t="str">
            <v>0000003213739</v>
          </cell>
          <cell r="J863" t="str">
            <v>001 LT01</v>
          </cell>
          <cell r="K863" t="str">
            <v/>
          </cell>
        </row>
        <row r="864">
          <cell r="A864" t="str">
            <v>8024</v>
          </cell>
          <cell r="B864" t="str">
            <v>7890</v>
          </cell>
          <cell r="C864" t="str">
            <v/>
          </cell>
          <cell r="D864" t="str">
            <v/>
          </cell>
          <cell r="E864" t="str">
            <v>83200133</v>
          </cell>
          <cell r="F864" t="str">
            <v>YJ</v>
          </cell>
          <cell r="G864" t="str">
            <v>50</v>
          </cell>
          <cell r="H864" t="str">
            <v>*DBT_B013 Forward Exchange Transacti 0000003213739</v>
          </cell>
          <cell r="I864" t="str">
            <v>0000003213739</v>
          </cell>
          <cell r="J864" t="str">
            <v>001 LT01</v>
          </cell>
          <cell r="K864" t="str">
            <v/>
          </cell>
        </row>
        <row r="865">
          <cell r="A865" t="str">
            <v>8024</v>
          </cell>
          <cell r="B865" t="str">
            <v>7890</v>
          </cell>
          <cell r="C865" t="str">
            <v/>
          </cell>
          <cell r="D865" t="str">
            <v/>
          </cell>
          <cell r="E865" t="str">
            <v>83200132</v>
          </cell>
          <cell r="F865" t="str">
            <v>YJ</v>
          </cell>
          <cell r="G865" t="str">
            <v>40</v>
          </cell>
          <cell r="H865" t="str">
            <v>*DBT_C010 Clear Margin/Swap Accrual 0000003213738</v>
          </cell>
          <cell r="I865" t="str">
            <v>0000003213738</v>
          </cell>
          <cell r="J865" t="str">
            <v>001 LT01</v>
          </cell>
          <cell r="K865" t="str">
            <v/>
          </cell>
        </row>
        <row r="866">
          <cell r="A866" t="str">
            <v>8024</v>
          </cell>
          <cell r="B866" t="str">
            <v>7890</v>
          </cell>
          <cell r="C866" t="str">
            <v/>
          </cell>
          <cell r="D866" t="str">
            <v/>
          </cell>
          <cell r="E866" t="str">
            <v>83200132</v>
          </cell>
          <cell r="F866" t="str">
            <v>YJ</v>
          </cell>
          <cell r="G866" t="str">
            <v>50</v>
          </cell>
          <cell r="H866" t="str">
            <v>*DBT_B013 Forward Exchange Transacti 0000003213738</v>
          </cell>
          <cell r="I866" t="str">
            <v>0000003213738</v>
          </cell>
          <cell r="J866" t="str">
            <v>001 LT01</v>
          </cell>
          <cell r="K866" t="str">
            <v/>
          </cell>
        </row>
        <row r="867">
          <cell r="A867" t="str">
            <v>8024</v>
          </cell>
          <cell r="B867" t="str">
            <v>7890</v>
          </cell>
          <cell r="C867" t="str">
            <v/>
          </cell>
          <cell r="D867" t="str">
            <v/>
          </cell>
          <cell r="E867" t="str">
            <v>83200124</v>
          </cell>
          <cell r="F867" t="str">
            <v>YJ</v>
          </cell>
          <cell r="G867" t="str">
            <v>40</v>
          </cell>
          <cell r="H867" t="str">
            <v>*DBT_B014 Forward Exchange Transacti 0000003213737</v>
          </cell>
          <cell r="I867" t="str">
            <v>0000003213737</v>
          </cell>
          <cell r="J867" t="str">
            <v>001 LT01</v>
          </cell>
          <cell r="K867" t="str">
            <v/>
          </cell>
        </row>
        <row r="868">
          <cell r="A868" t="str">
            <v>8024</v>
          </cell>
          <cell r="B868" t="str">
            <v>7890</v>
          </cell>
          <cell r="C868" t="str">
            <v/>
          </cell>
          <cell r="D868" t="str">
            <v/>
          </cell>
          <cell r="E868" t="str">
            <v>83200123</v>
          </cell>
          <cell r="F868" t="str">
            <v>YJ</v>
          </cell>
          <cell r="G868" t="str">
            <v>50</v>
          </cell>
          <cell r="H868" t="str">
            <v>*DBT_C009 Post Margin/Swap Accrual 0000003213736</v>
          </cell>
          <cell r="I868" t="str">
            <v>0000003213736</v>
          </cell>
          <cell r="J868" t="str">
            <v>001 LT01</v>
          </cell>
          <cell r="K868" t="str">
            <v/>
          </cell>
        </row>
        <row r="869">
          <cell r="A869" t="str">
            <v>8024</v>
          </cell>
          <cell r="B869" t="str">
            <v>7890</v>
          </cell>
          <cell r="C869" t="str">
            <v/>
          </cell>
          <cell r="D869" t="str">
            <v/>
          </cell>
          <cell r="E869" t="str">
            <v>83200123</v>
          </cell>
          <cell r="F869" t="str">
            <v>YJ</v>
          </cell>
          <cell r="G869" t="str">
            <v>40</v>
          </cell>
          <cell r="H869" t="str">
            <v>*DBT_B014 Forward Exchange Transacti 0000003213736</v>
          </cell>
          <cell r="I869" t="str">
            <v>0000003213736</v>
          </cell>
          <cell r="J869" t="str">
            <v>001 LT01</v>
          </cell>
          <cell r="K869" t="str">
            <v/>
          </cell>
        </row>
        <row r="870">
          <cell r="A870" t="str">
            <v>8024</v>
          </cell>
          <cell r="B870" t="str">
            <v>7890</v>
          </cell>
          <cell r="C870" t="str">
            <v/>
          </cell>
          <cell r="D870" t="str">
            <v/>
          </cell>
          <cell r="E870" t="str">
            <v>83200122</v>
          </cell>
          <cell r="F870" t="str">
            <v>YJ</v>
          </cell>
          <cell r="G870" t="str">
            <v>50</v>
          </cell>
          <cell r="H870" t="str">
            <v>*DBT_C009 Post Margin/Swap Accrual 0000003213735</v>
          </cell>
          <cell r="I870" t="str">
            <v>0000003213735</v>
          </cell>
          <cell r="J870" t="str">
            <v>001 LT01</v>
          </cell>
          <cell r="K870" t="str">
            <v/>
          </cell>
        </row>
        <row r="871">
          <cell r="A871" t="str">
            <v>8024</v>
          </cell>
          <cell r="B871" t="str">
            <v>7890</v>
          </cell>
          <cell r="C871" t="str">
            <v/>
          </cell>
          <cell r="D871" t="str">
            <v/>
          </cell>
          <cell r="E871" t="str">
            <v>83200122</v>
          </cell>
          <cell r="F871" t="str">
            <v>YJ</v>
          </cell>
          <cell r="G871" t="str">
            <v>40</v>
          </cell>
          <cell r="H871" t="str">
            <v>*DBT_B014 Forward Exchange Transacti 0000003213735</v>
          </cell>
          <cell r="I871" t="str">
            <v>0000003213735</v>
          </cell>
          <cell r="J871" t="str">
            <v>001 LT01</v>
          </cell>
          <cell r="K871" t="str">
            <v/>
          </cell>
        </row>
        <row r="872">
          <cell r="A872" t="str">
            <v>8024</v>
          </cell>
          <cell r="B872" t="str">
            <v>7890</v>
          </cell>
          <cell r="C872" t="str">
            <v/>
          </cell>
          <cell r="D872" t="str">
            <v/>
          </cell>
          <cell r="E872" t="str">
            <v>83200121</v>
          </cell>
          <cell r="F872" t="str">
            <v>YJ</v>
          </cell>
          <cell r="G872" t="str">
            <v>50</v>
          </cell>
          <cell r="H872" t="str">
            <v>*DBT_C009 Post Margin/Swap Accrual 0000003213734</v>
          </cell>
          <cell r="I872" t="str">
            <v>0000003213734</v>
          </cell>
          <cell r="J872" t="str">
            <v>001 LT01</v>
          </cell>
          <cell r="K872" t="str">
            <v/>
          </cell>
        </row>
        <row r="873">
          <cell r="A873" t="str">
            <v>8024</v>
          </cell>
          <cell r="B873" t="str">
            <v>7890</v>
          </cell>
          <cell r="C873" t="str">
            <v/>
          </cell>
          <cell r="D873" t="str">
            <v/>
          </cell>
          <cell r="E873" t="str">
            <v>83200121</v>
          </cell>
          <cell r="F873" t="str">
            <v>YJ</v>
          </cell>
          <cell r="G873" t="str">
            <v>40</v>
          </cell>
          <cell r="H873" t="str">
            <v>*DBT_B014 Forward Exchange Transacti 0000003213734</v>
          </cell>
          <cell r="I873" t="str">
            <v>0000003213734</v>
          </cell>
          <cell r="J873" t="str">
            <v>001 LT01</v>
          </cell>
          <cell r="K873" t="str">
            <v/>
          </cell>
        </row>
        <row r="874">
          <cell r="A874" t="str">
            <v>8024</v>
          </cell>
          <cell r="B874" t="str">
            <v>7890</v>
          </cell>
          <cell r="C874" t="str">
            <v/>
          </cell>
          <cell r="D874" t="str">
            <v/>
          </cell>
          <cell r="E874" t="str">
            <v>83200730</v>
          </cell>
          <cell r="F874" t="str">
            <v>YJ</v>
          </cell>
          <cell r="G874" t="str">
            <v>50</v>
          </cell>
          <cell r="H874" t="str">
            <v>*DBT_C009 Post Margin/Swap Accrual 0000003213733</v>
          </cell>
          <cell r="I874" t="str">
            <v>0000003213733</v>
          </cell>
          <cell r="J874" t="str">
            <v>001 LT01</v>
          </cell>
          <cell r="K874" t="str">
            <v/>
          </cell>
        </row>
        <row r="875">
          <cell r="A875" t="str">
            <v>8024</v>
          </cell>
          <cell r="B875" t="str">
            <v>7890</v>
          </cell>
          <cell r="C875" t="str">
            <v/>
          </cell>
          <cell r="D875" t="str">
            <v/>
          </cell>
          <cell r="E875" t="str">
            <v>83200730</v>
          </cell>
          <cell r="F875" t="str">
            <v>YJ</v>
          </cell>
          <cell r="G875" t="str">
            <v>40</v>
          </cell>
          <cell r="H875" t="str">
            <v>*DBT_B014 Forward Exchange Transacti 0000003213733</v>
          </cell>
          <cell r="I875" t="str">
            <v>0000003213733</v>
          </cell>
          <cell r="J875" t="str">
            <v>001 LT01</v>
          </cell>
          <cell r="K875" t="str">
            <v/>
          </cell>
        </row>
        <row r="876">
          <cell r="A876" t="str">
            <v>8024</v>
          </cell>
          <cell r="B876" t="str">
            <v>7890</v>
          </cell>
          <cell r="C876" t="str">
            <v/>
          </cell>
          <cell r="D876" t="str">
            <v/>
          </cell>
          <cell r="E876" t="str">
            <v>83200729</v>
          </cell>
          <cell r="F876" t="str">
            <v>YJ</v>
          </cell>
          <cell r="G876" t="str">
            <v>50</v>
          </cell>
          <cell r="H876" t="str">
            <v>*DBT_C009 Post Margin/Swap Accrual 0000003213732</v>
          </cell>
          <cell r="I876" t="str">
            <v>0000003213732</v>
          </cell>
          <cell r="J876" t="str">
            <v>001 LT01</v>
          </cell>
          <cell r="K876" t="str">
            <v/>
          </cell>
        </row>
        <row r="877">
          <cell r="A877" t="str">
            <v>8024</v>
          </cell>
          <cell r="B877" t="str">
            <v>7890</v>
          </cell>
          <cell r="C877" t="str">
            <v/>
          </cell>
          <cell r="D877" t="str">
            <v/>
          </cell>
          <cell r="E877" t="str">
            <v>83200729</v>
          </cell>
          <cell r="F877" t="str">
            <v>YJ</v>
          </cell>
          <cell r="G877" t="str">
            <v>40</v>
          </cell>
          <cell r="H877" t="str">
            <v>*DBT_B014 Forward Exchange Transacti 0000003213732</v>
          </cell>
          <cell r="I877" t="str">
            <v>0000003213732</v>
          </cell>
          <cell r="J877" t="str">
            <v>001 LT01</v>
          </cell>
          <cell r="K877" t="str">
            <v/>
          </cell>
        </row>
        <row r="878">
          <cell r="A878" t="str">
            <v>8024</v>
          </cell>
          <cell r="B878" t="str">
            <v>7890</v>
          </cell>
          <cell r="C878" t="str">
            <v/>
          </cell>
          <cell r="D878" t="str">
            <v/>
          </cell>
          <cell r="E878" t="str">
            <v>83201227</v>
          </cell>
          <cell r="F878" t="str">
            <v>YJ</v>
          </cell>
          <cell r="G878" t="str">
            <v>50</v>
          </cell>
          <cell r="H878" t="str">
            <v>*DBT_B013 Forward Exchange Transacti 0000003213731</v>
          </cell>
          <cell r="I878" t="str">
            <v>0000003213731</v>
          </cell>
          <cell r="J878" t="str">
            <v>001 LT01</v>
          </cell>
          <cell r="K878" t="str">
            <v/>
          </cell>
        </row>
        <row r="879">
          <cell r="A879" t="str">
            <v>8024</v>
          </cell>
          <cell r="B879" t="str">
            <v>7890</v>
          </cell>
          <cell r="C879" t="str">
            <v/>
          </cell>
          <cell r="D879" t="str">
            <v/>
          </cell>
          <cell r="E879" t="str">
            <v>83202969</v>
          </cell>
          <cell r="F879" t="str">
            <v>YJ</v>
          </cell>
          <cell r="G879" t="str">
            <v>50</v>
          </cell>
          <cell r="H879" t="str">
            <v>*DBT_C009 Post Margin/Swap Accrual 0000003213730</v>
          </cell>
          <cell r="I879" t="str">
            <v>0000003213730</v>
          </cell>
          <cell r="J879" t="str">
            <v>001 LT01</v>
          </cell>
          <cell r="K879" t="str">
            <v/>
          </cell>
        </row>
        <row r="880">
          <cell r="A880" t="str">
            <v>8024</v>
          </cell>
          <cell r="B880" t="str">
            <v>7890</v>
          </cell>
          <cell r="C880" t="str">
            <v/>
          </cell>
          <cell r="D880" t="str">
            <v/>
          </cell>
          <cell r="E880" t="str">
            <v>83202969</v>
          </cell>
          <cell r="F880" t="str">
            <v>YJ</v>
          </cell>
          <cell r="G880" t="str">
            <v>40</v>
          </cell>
          <cell r="H880" t="str">
            <v>*DBT_B014 Forward Exchange Transacti 0000003213730</v>
          </cell>
          <cell r="I880" t="str">
            <v>0000003213730</v>
          </cell>
          <cell r="J880" t="str">
            <v>001 LT01</v>
          </cell>
          <cell r="K880" t="str">
            <v/>
          </cell>
        </row>
        <row r="881">
          <cell r="A881" t="str">
            <v>8024</v>
          </cell>
          <cell r="B881" t="str">
            <v>7890</v>
          </cell>
          <cell r="C881" t="str">
            <v/>
          </cell>
          <cell r="D881" t="str">
            <v/>
          </cell>
          <cell r="E881" t="str">
            <v>83201354</v>
          </cell>
          <cell r="F881" t="str">
            <v>YJ</v>
          </cell>
          <cell r="G881" t="str">
            <v>50</v>
          </cell>
          <cell r="H881" t="str">
            <v>*DBT_C009 Post Margin/Swap Accrual 0000003213729</v>
          </cell>
          <cell r="I881" t="str">
            <v>0000003213729</v>
          </cell>
          <cell r="J881" t="str">
            <v>001 LT01</v>
          </cell>
          <cell r="K881" t="str">
            <v/>
          </cell>
        </row>
        <row r="882">
          <cell r="A882" t="str">
            <v>8024</v>
          </cell>
          <cell r="B882" t="str">
            <v>7890</v>
          </cell>
          <cell r="C882" t="str">
            <v/>
          </cell>
          <cell r="D882" t="str">
            <v/>
          </cell>
          <cell r="E882" t="str">
            <v>83201354</v>
          </cell>
          <cell r="F882" t="str">
            <v>YJ</v>
          </cell>
          <cell r="G882" t="str">
            <v>40</v>
          </cell>
          <cell r="H882" t="str">
            <v>*DBT_B014 Forward Exchange Transacti 0000003213729</v>
          </cell>
          <cell r="I882" t="str">
            <v>0000003213729</v>
          </cell>
          <cell r="J882" t="str">
            <v>001 LT01</v>
          </cell>
          <cell r="K882" t="str">
            <v/>
          </cell>
        </row>
        <row r="883">
          <cell r="A883" t="str">
            <v>8024</v>
          </cell>
          <cell r="B883" t="str">
            <v>7890</v>
          </cell>
          <cell r="C883" t="str">
            <v/>
          </cell>
          <cell r="D883" t="str">
            <v/>
          </cell>
          <cell r="E883" t="str">
            <v>83201353</v>
          </cell>
          <cell r="F883" t="str">
            <v>YJ</v>
          </cell>
          <cell r="G883" t="str">
            <v>40</v>
          </cell>
          <cell r="H883" t="str">
            <v>*DBT_B014 Forward Exchange Transacti 0000003213728</v>
          </cell>
          <cell r="I883" t="str">
            <v>0000003213728</v>
          </cell>
          <cell r="J883" t="str">
            <v>001 LT01</v>
          </cell>
          <cell r="K883" t="str">
            <v/>
          </cell>
        </row>
        <row r="884">
          <cell r="A884" t="str">
            <v>8024</v>
          </cell>
          <cell r="B884" t="str">
            <v>7890</v>
          </cell>
          <cell r="C884" t="str">
            <v/>
          </cell>
          <cell r="D884" t="str">
            <v/>
          </cell>
          <cell r="E884" t="str">
            <v>83203547</v>
          </cell>
          <cell r="F884" t="str">
            <v>YJ</v>
          </cell>
          <cell r="G884" t="str">
            <v>50</v>
          </cell>
          <cell r="H884" t="str">
            <v>*DBT_C009 Post Margin/Swap Accrual 0000003213727</v>
          </cell>
          <cell r="I884" t="str">
            <v>0000003213727</v>
          </cell>
          <cell r="J884" t="str">
            <v>001 LT01</v>
          </cell>
          <cell r="K884" t="str">
            <v/>
          </cell>
        </row>
        <row r="885">
          <cell r="A885" t="str">
            <v>8024</v>
          </cell>
          <cell r="B885" t="str">
            <v>7890</v>
          </cell>
          <cell r="C885" t="str">
            <v/>
          </cell>
          <cell r="D885" t="str">
            <v/>
          </cell>
          <cell r="E885" t="str">
            <v>83203547</v>
          </cell>
          <cell r="F885" t="str">
            <v>YJ</v>
          </cell>
          <cell r="G885" t="str">
            <v>40</v>
          </cell>
          <cell r="H885" t="str">
            <v>*DBT_B014 Forward Exchange Transacti 0000003213727</v>
          </cell>
          <cell r="I885" t="str">
            <v>0000003213727</v>
          </cell>
          <cell r="J885" t="str">
            <v>001 LT01</v>
          </cell>
          <cell r="K885" t="str">
            <v/>
          </cell>
        </row>
        <row r="886">
          <cell r="A886" t="str">
            <v>8024</v>
          </cell>
          <cell r="B886" t="str">
            <v>7890</v>
          </cell>
          <cell r="C886" t="str">
            <v/>
          </cell>
          <cell r="D886" t="str">
            <v/>
          </cell>
          <cell r="E886" t="str">
            <v>83203546</v>
          </cell>
          <cell r="F886" t="str">
            <v>YJ</v>
          </cell>
          <cell r="G886" t="str">
            <v>50</v>
          </cell>
          <cell r="H886" t="str">
            <v>*DBT_C009 Post Margin/Swap Accrual 0000003213726</v>
          </cell>
          <cell r="I886" t="str">
            <v>0000003213726</v>
          </cell>
          <cell r="J886" t="str">
            <v>001 LT01</v>
          </cell>
          <cell r="K886" t="str">
            <v/>
          </cell>
        </row>
        <row r="887">
          <cell r="A887" t="str">
            <v>8024</v>
          </cell>
          <cell r="B887" t="str">
            <v>7890</v>
          </cell>
          <cell r="C887" t="str">
            <v/>
          </cell>
          <cell r="D887" t="str">
            <v/>
          </cell>
          <cell r="E887" t="str">
            <v>83203546</v>
          </cell>
          <cell r="F887" t="str">
            <v>YJ</v>
          </cell>
          <cell r="G887" t="str">
            <v>40</v>
          </cell>
          <cell r="H887" t="str">
            <v>*DBT_B014 Forward Exchange Transacti 0000003213726</v>
          </cell>
          <cell r="I887" t="str">
            <v>0000003213726</v>
          </cell>
          <cell r="J887" t="str">
            <v>001 LT01</v>
          </cell>
          <cell r="K887" t="str">
            <v/>
          </cell>
        </row>
        <row r="888">
          <cell r="A888" t="str">
            <v>8024</v>
          </cell>
          <cell r="B888" t="str">
            <v>7890</v>
          </cell>
          <cell r="C888" t="str">
            <v/>
          </cell>
          <cell r="D888" t="str">
            <v/>
          </cell>
          <cell r="E888" t="str">
            <v>83200120</v>
          </cell>
          <cell r="F888" t="str">
            <v>YJ</v>
          </cell>
          <cell r="G888" t="str">
            <v>50</v>
          </cell>
          <cell r="H888" t="str">
            <v>*DBT_B013 Forward Exchange Transacti 0000003213725</v>
          </cell>
          <cell r="I888" t="str">
            <v>0000003213725</v>
          </cell>
          <cell r="J888" t="str">
            <v>001 LT01</v>
          </cell>
          <cell r="K888" t="str">
            <v/>
          </cell>
        </row>
        <row r="889">
          <cell r="A889" t="str">
            <v>8024</v>
          </cell>
          <cell r="B889" t="str">
            <v>7890</v>
          </cell>
          <cell r="C889" t="str">
            <v/>
          </cell>
          <cell r="D889" t="str">
            <v/>
          </cell>
          <cell r="E889" t="str">
            <v>83200067</v>
          </cell>
          <cell r="F889" t="str">
            <v>YJ</v>
          </cell>
          <cell r="G889" t="str">
            <v>50</v>
          </cell>
          <cell r="H889" t="str">
            <v>*DBT_B013 Forward Exchange Transacti 0000003213724</v>
          </cell>
          <cell r="I889" t="str">
            <v>0000003213724</v>
          </cell>
          <cell r="J889" t="str">
            <v>001 LT01</v>
          </cell>
          <cell r="K889" t="str">
            <v/>
          </cell>
        </row>
        <row r="890">
          <cell r="A890" t="str">
            <v>8024</v>
          </cell>
          <cell r="B890" t="str">
            <v>7890</v>
          </cell>
          <cell r="C890" t="str">
            <v/>
          </cell>
          <cell r="D890" t="str">
            <v/>
          </cell>
          <cell r="E890" t="str">
            <v>83200066</v>
          </cell>
          <cell r="F890" t="str">
            <v>YJ</v>
          </cell>
          <cell r="G890" t="str">
            <v>50</v>
          </cell>
          <cell r="H890" t="str">
            <v>*DBT_B013 Forward Exchange Transacti 0000003213723</v>
          </cell>
          <cell r="I890" t="str">
            <v>0000003213723</v>
          </cell>
          <cell r="J890" t="str">
            <v>001 LT01</v>
          </cell>
          <cell r="K890" t="str">
            <v/>
          </cell>
        </row>
        <row r="891">
          <cell r="A891" t="str">
            <v>8024</v>
          </cell>
          <cell r="B891" t="str">
            <v>7890</v>
          </cell>
          <cell r="C891" t="str">
            <v/>
          </cell>
          <cell r="D891" t="str">
            <v/>
          </cell>
          <cell r="E891" t="str">
            <v>83200065</v>
          </cell>
          <cell r="F891" t="str">
            <v>YJ</v>
          </cell>
          <cell r="G891" t="str">
            <v>50</v>
          </cell>
          <cell r="H891" t="str">
            <v>*DBT_B013 Forward Exchange Transacti 0000003213722</v>
          </cell>
          <cell r="I891" t="str">
            <v>0000003213722</v>
          </cell>
          <cell r="J891" t="str">
            <v>001 LT01</v>
          </cell>
          <cell r="K891" t="str">
            <v/>
          </cell>
        </row>
        <row r="892">
          <cell r="A892" t="str">
            <v>8024</v>
          </cell>
          <cell r="B892" t="str">
            <v>7890</v>
          </cell>
          <cell r="C892" t="str">
            <v/>
          </cell>
          <cell r="D892" t="str">
            <v/>
          </cell>
          <cell r="E892" t="str">
            <v>83200728</v>
          </cell>
          <cell r="F892" t="str">
            <v>YJ</v>
          </cell>
          <cell r="G892" t="str">
            <v>40</v>
          </cell>
          <cell r="H892" t="str">
            <v>*DBT_C010 Clear Margin/Swap Accrual 0000003213721</v>
          </cell>
          <cell r="I892" t="str">
            <v>0000003213721</v>
          </cell>
          <cell r="J892" t="str">
            <v>001 LT01</v>
          </cell>
          <cell r="K892" t="str">
            <v/>
          </cell>
        </row>
        <row r="893">
          <cell r="A893" t="str">
            <v>8024</v>
          </cell>
          <cell r="B893" t="str">
            <v>7890</v>
          </cell>
          <cell r="C893" t="str">
            <v/>
          </cell>
          <cell r="D893" t="str">
            <v/>
          </cell>
          <cell r="E893" t="str">
            <v>83200728</v>
          </cell>
          <cell r="F893" t="str">
            <v>YJ</v>
          </cell>
          <cell r="G893" t="str">
            <v>40</v>
          </cell>
          <cell r="H893" t="str">
            <v>*DBT_B014 Forward Exchange Transacti 0000003213721</v>
          </cell>
          <cell r="I893" t="str">
            <v>0000003213721</v>
          </cell>
          <cell r="J893" t="str">
            <v>001 LT01</v>
          </cell>
          <cell r="K893" t="str">
            <v/>
          </cell>
        </row>
        <row r="894">
          <cell r="A894" t="str">
            <v>8024</v>
          </cell>
          <cell r="B894" t="str">
            <v>7890</v>
          </cell>
          <cell r="C894" t="str">
            <v/>
          </cell>
          <cell r="D894" t="str">
            <v/>
          </cell>
          <cell r="E894" t="str">
            <v>83200119</v>
          </cell>
          <cell r="F894" t="str">
            <v>YJ</v>
          </cell>
          <cell r="G894" t="str">
            <v>40</v>
          </cell>
          <cell r="H894" t="str">
            <v>*DBT_B014 Forward Exchange Transacti 0000003213720</v>
          </cell>
          <cell r="I894" t="str">
            <v>0000003213720</v>
          </cell>
          <cell r="J894" t="str">
            <v>001 LT01</v>
          </cell>
          <cell r="K894" t="str">
            <v/>
          </cell>
        </row>
        <row r="895">
          <cell r="A895" t="str">
            <v>8024</v>
          </cell>
          <cell r="B895" t="str">
            <v>7890</v>
          </cell>
          <cell r="C895" t="str">
            <v/>
          </cell>
          <cell r="D895" t="str">
            <v/>
          </cell>
          <cell r="E895" t="str">
            <v>83200118</v>
          </cell>
          <cell r="F895" t="str">
            <v>YJ</v>
          </cell>
          <cell r="G895" t="str">
            <v>40</v>
          </cell>
          <cell r="H895" t="str">
            <v>*DBT_B014 Forward Exchange Transacti 0000003213719</v>
          </cell>
          <cell r="I895" t="str">
            <v>0000003213719</v>
          </cell>
          <cell r="J895" t="str">
            <v>001 LT01</v>
          </cell>
          <cell r="K895" t="str">
            <v/>
          </cell>
        </row>
        <row r="896">
          <cell r="A896" t="str">
            <v>8024</v>
          </cell>
          <cell r="B896" t="str">
            <v>7890</v>
          </cell>
          <cell r="C896" t="str">
            <v/>
          </cell>
          <cell r="D896" t="str">
            <v/>
          </cell>
          <cell r="E896" t="str">
            <v>83200089</v>
          </cell>
          <cell r="F896" t="str">
            <v>YJ</v>
          </cell>
          <cell r="G896" t="str">
            <v>50</v>
          </cell>
          <cell r="H896" t="str">
            <v>*DBT_C009 Post Margin/Swap Accrual 0000003213718</v>
          </cell>
          <cell r="I896" t="str">
            <v>0000003213718</v>
          </cell>
          <cell r="J896" t="str">
            <v>001 LT01</v>
          </cell>
          <cell r="K896" t="str">
            <v/>
          </cell>
        </row>
        <row r="897">
          <cell r="A897" t="str">
            <v>8024</v>
          </cell>
          <cell r="B897" t="str">
            <v>7890</v>
          </cell>
          <cell r="C897" t="str">
            <v/>
          </cell>
          <cell r="D897" t="str">
            <v/>
          </cell>
          <cell r="E897" t="str">
            <v>83200089</v>
          </cell>
          <cell r="F897" t="str">
            <v>YJ</v>
          </cell>
          <cell r="G897" t="str">
            <v>40</v>
          </cell>
          <cell r="H897" t="str">
            <v>*DBT_B014 Forward Exchange Transacti 0000003213718</v>
          </cell>
          <cell r="I897" t="str">
            <v>0000003213718</v>
          </cell>
          <cell r="J897" t="str">
            <v>001 LT01</v>
          </cell>
          <cell r="K897" t="str">
            <v/>
          </cell>
        </row>
        <row r="898">
          <cell r="A898" t="str">
            <v>8024</v>
          </cell>
          <cell r="B898" t="str">
            <v>7890</v>
          </cell>
          <cell r="C898" t="str">
            <v/>
          </cell>
          <cell r="D898" t="str">
            <v/>
          </cell>
          <cell r="E898" t="str">
            <v>83200117</v>
          </cell>
          <cell r="F898" t="str">
            <v>YJ</v>
          </cell>
          <cell r="G898" t="str">
            <v>40</v>
          </cell>
          <cell r="H898" t="str">
            <v>*DBT_B014 Forward Exchange Transacti 0000003213717</v>
          </cell>
          <cell r="I898" t="str">
            <v>0000003213717</v>
          </cell>
          <cell r="J898" t="str">
            <v>001 LT01</v>
          </cell>
          <cell r="K898" t="str">
            <v/>
          </cell>
        </row>
        <row r="899">
          <cell r="A899" t="str">
            <v>8024</v>
          </cell>
          <cell r="B899" t="str">
            <v>7890</v>
          </cell>
          <cell r="C899" t="str">
            <v/>
          </cell>
          <cell r="D899" t="str">
            <v/>
          </cell>
          <cell r="E899" t="str">
            <v>83200116</v>
          </cell>
          <cell r="F899" t="str">
            <v>YJ</v>
          </cell>
          <cell r="G899" t="str">
            <v>40</v>
          </cell>
          <cell r="H899" t="str">
            <v>*DBT_B014 Forward Exchange Transacti 0000003213716</v>
          </cell>
          <cell r="I899" t="str">
            <v>0000003213716</v>
          </cell>
          <cell r="J899" t="str">
            <v>001 LT01</v>
          </cell>
          <cell r="K899" t="str">
            <v/>
          </cell>
        </row>
        <row r="900">
          <cell r="A900" t="str">
            <v>8024</v>
          </cell>
          <cell r="B900" t="str">
            <v>7890</v>
          </cell>
          <cell r="C900" t="str">
            <v/>
          </cell>
          <cell r="D900" t="str">
            <v/>
          </cell>
          <cell r="E900" t="str">
            <v>83202610</v>
          </cell>
          <cell r="F900" t="str">
            <v>YJ</v>
          </cell>
          <cell r="G900" t="str">
            <v>40</v>
          </cell>
          <cell r="H900" t="str">
            <v>*DBT_B014 Forward Exchange Transacti 0000003213714</v>
          </cell>
          <cell r="I900" t="str">
            <v>0000003213714</v>
          </cell>
          <cell r="J900" t="str">
            <v>001 LT01</v>
          </cell>
          <cell r="K900" t="str">
            <v/>
          </cell>
        </row>
        <row r="901">
          <cell r="A901" t="str">
            <v>8024</v>
          </cell>
          <cell r="B901" t="str">
            <v>7890</v>
          </cell>
          <cell r="C901" t="str">
            <v/>
          </cell>
          <cell r="D901" t="str">
            <v/>
          </cell>
          <cell r="E901" t="str">
            <v>83200115</v>
          </cell>
          <cell r="F901" t="str">
            <v>YJ</v>
          </cell>
          <cell r="G901" t="str">
            <v>50</v>
          </cell>
          <cell r="H901" t="str">
            <v>*DBT_C009 Post Margin/Swap Accrual 0000003213713</v>
          </cell>
          <cell r="I901" t="str">
            <v>0000003213713</v>
          </cell>
          <cell r="J901" t="str">
            <v>001 LT01</v>
          </cell>
          <cell r="K901" t="str">
            <v/>
          </cell>
        </row>
        <row r="902">
          <cell r="A902" t="str">
            <v>8024</v>
          </cell>
          <cell r="B902" t="str">
            <v>7890</v>
          </cell>
          <cell r="C902" t="str">
            <v/>
          </cell>
          <cell r="D902" t="str">
            <v/>
          </cell>
          <cell r="E902" t="str">
            <v>83200115</v>
          </cell>
          <cell r="F902" t="str">
            <v>YJ</v>
          </cell>
          <cell r="G902" t="str">
            <v>50</v>
          </cell>
          <cell r="H902" t="str">
            <v>*DBT_B013 Forward Exchange Transacti 0000003213713</v>
          </cell>
          <cell r="I902" t="str">
            <v>0000003213713</v>
          </cell>
          <cell r="J902" t="str">
            <v>001 LT01</v>
          </cell>
          <cell r="K902" t="str">
            <v/>
          </cell>
        </row>
        <row r="903">
          <cell r="A903" t="str">
            <v>8024</v>
          </cell>
          <cell r="B903" t="str">
            <v>7890</v>
          </cell>
          <cell r="C903" t="str">
            <v/>
          </cell>
          <cell r="D903" t="str">
            <v/>
          </cell>
          <cell r="E903" t="str">
            <v>83200114</v>
          </cell>
          <cell r="F903" t="str">
            <v>YJ</v>
          </cell>
          <cell r="G903" t="str">
            <v>50</v>
          </cell>
          <cell r="H903" t="str">
            <v>*DBT_C009 Post Margin/Swap Accrual 0000003213712</v>
          </cell>
          <cell r="I903" t="str">
            <v>0000003213712</v>
          </cell>
          <cell r="J903" t="str">
            <v>001 LT01</v>
          </cell>
          <cell r="K903" t="str">
            <v/>
          </cell>
        </row>
        <row r="904">
          <cell r="A904" t="str">
            <v>8024</v>
          </cell>
          <cell r="B904" t="str">
            <v>7890</v>
          </cell>
          <cell r="C904" t="str">
            <v/>
          </cell>
          <cell r="D904" t="str">
            <v/>
          </cell>
          <cell r="E904" t="str">
            <v>83200114</v>
          </cell>
          <cell r="F904" t="str">
            <v>YJ</v>
          </cell>
          <cell r="G904" t="str">
            <v>50</v>
          </cell>
          <cell r="H904" t="str">
            <v>*DBT_B013 Forward Exchange Transacti 0000003213712</v>
          </cell>
          <cell r="I904" t="str">
            <v>0000003213712</v>
          </cell>
          <cell r="J904" t="str">
            <v>001 LT01</v>
          </cell>
          <cell r="K904" t="str">
            <v/>
          </cell>
        </row>
        <row r="905">
          <cell r="A905" t="str">
            <v>8024</v>
          </cell>
          <cell r="B905" t="str">
            <v>7890</v>
          </cell>
          <cell r="C905" t="str">
            <v/>
          </cell>
          <cell r="D905" t="str">
            <v/>
          </cell>
          <cell r="E905" t="str">
            <v>83200113</v>
          </cell>
          <cell r="F905" t="str">
            <v>YJ</v>
          </cell>
          <cell r="G905" t="str">
            <v>50</v>
          </cell>
          <cell r="H905" t="str">
            <v>*DBT_C009 Post Margin/Swap Accrual 0000003213711</v>
          </cell>
          <cell r="I905" t="str">
            <v>0000003213711</v>
          </cell>
          <cell r="J905" t="str">
            <v>001 LT01</v>
          </cell>
          <cell r="K905" t="str">
            <v/>
          </cell>
        </row>
        <row r="906">
          <cell r="A906" t="str">
            <v>8024</v>
          </cell>
          <cell r="B906" t="str">
            <v>7890</v>
          </cell>
          <cell r="C906" t="str">
            <v/>
          </cell>
          <cell r="D906" t="str">
            <v/>
          </cell>
          <cell r="E906" t="str">
            <v>83200113</v>
          </cell>
          <cell r="F906" t="str">
            <v>YJ</v>
          </cell>
          <cell r="G906" t="str">
            <v>50</v>
          </cell>
          <cell r="H906" t="str">
            <v>*DBT_B013 Forward Exchange Transacti 0000003213711</v>
          </cell>
          <cell r="I906" t="str">
            <v>0000003213711</v>
          </cell>
          <cell r="J906" t="str">
            <v>001 LT01</v>
          </cell>
          <cell r="K906" t="str">
            <v/>
          </cell>
        </row>
        <row r="907">
          <cell r="A907" t="str">
            <v>8024</v>
          </cell>
          <cell r="B907" t="str">
            <v>7890</v>
          </cell>
          <cell r="C907" t="str">
            <v/>
          </cell>
          <cell r="D907" t="str">
            <v/>
          </cell>
          <cell r="E907" t="str">
            <v>83200727</v>
          </cell>
          <cell r="F907" t="str">
            <v>YJ</v>
          </cell>
          <cell r="G907" t="str">
            <v>50</v>
          </cell>
          <cell r="H907" t="str">
            <v>*DBT_C009 Post Margin/Swap Accrual 0000003213710</v>
          </cell>
          <cell r="I907" t="str">
            <v>0000003213710</v>
          </cell>
          <cell r="J907" t="str">
            <v>001 LT01</v>
          </cell>
          <cell r="K907" t="str">
            <v/>
          </cell>
        </row>
        <row r="908">
          <cell r="A908" t="str">
            <v>8024</v>
          </cell>
          <cell r="B908" t="str">
            <v>7890</v>
          </cell>
          <cell r="C908" t="str">
            <v/>
          </cell>
          <cell r="D908" t="str">
            <v/>
          </cell>
          <cell r="E908" t="str">
            <v>83200727</v>
          </cell>
          <cell r="F908" t="str">
            <v>YJ</v>
          </cell>
          <cell r="G908" t="str">
            <v>50</v>
          </cell>
          <cell r="H908" t="str">
            <v>*DBT_B013 Forward Exchange Transacti 0000003213710</v>
          </cell>
          <cell r="I908" t="str">
            <v>0000003213710</v>
          </cell>
          <cell r="J908" t="str">
            <v>001 LT01</v>
          </cell>
          <cell r="K908" t="str">
            <v/>
          </cell>
        </row>
        <row r="909">
          <cell r="A909" t="str">
            <v>8024</v>
          </cell>
          <cell r="B909" t="str">
            <v>7890</v>
          </cell>
          <cell r="C909" t="str">
            <v/>
          </cell>
          <cell r="D909" t="str">
            <v/>
          </cell>
          <cell r="E909" t="str">
            <v>83200726</v>
          </cell>
          <cell r="F909" t="str">
            <v>YJ</v>
          </cell>
          <cell r="G909" t="str">
            <v>50</v>
          </cell>
          <cell r="H909" t="str">
            <v>*DBT_C009 Post Margin/Swap Accrual 0000003213709</v>
          </cell>
          <cell r="I909" t="str">
            <v>0000003213709</v>
          </cell>
          <cell r="J909" t="str">
            <v>001 LT01</v>
          </cell>
          <cell r="K909" t="str">
            <v/>
          </cell>
        </row>
        <row r="910">
          <cell r="A910" t="str">
            <v>8024</v>
          </cell>
          <cell r="B910" t="str">
            <v>7890</v>
          </cell>
          <cell r="C910" t="str">
            <v/>
          </cell>
          <cell r="D910" t="str">
            <v/>
          </cell>
          <cell r="E910" t="str">
            <v>83200726</v>
          </cell>
          <cell r="F910" t="str">
            <v>YJ</v>
          </cell>
          <cell r="G910" t="str">
            <v>50</v>
          </cell>
          <cell r="H910" t="str">
            <v>*DBT_B013 Forward Exchange Transacti 0000003213709</v>
          </cell>
          <cell r="I910" t="str">
            <v>0000003213709</v>
          </cell>
          <cell r="J910" t="str">
            <v>001 LT01</v>
          </cell>
          <cell r="K910" t="str">
            <v/>
          </cell>
        </row>
        <row r="911">
          <cell r="A911" t="str">
            <v>8024</v>
          </cell>
          <cell r="B911" t="str">
            <v>7890</v>
          </cell>
          <cell r="C911" t="str">
            <v/>
          </cell>
          <cell r="D911" t="str">
            <v/>
          </cell>
          <cell r="E911" t="str">
            <v>83203273</v>
          </cell>
          <cell r="F911" t="str">
            <v>YJ</v>
          </cell>
          <cell r="G911" t="str">
            <v>50</v>
          </cell>
          <cell r="H911" t="str">
            <v>*DBT_B013 Forward Exchange Transacti 0000003213708</v>
          </cell>
          <cell r="I911" t="str">
            <v>0000003213708</v>
          </cell>
          <cell r="J911" t="str">
            <v>001 LT01</v>
          </cell>
          <cell r="K911" t="str">
            <v/>
          </cell>
        </row>
        <row r="912">
          <cell r="A912" t="str">
            <v>8024</v>
          </cell>
          <cell r="B912" t="str">
            <v>7890</v>
          </cell>
          <cell r="C912" t="str">
            <v/>
          </cell>
          <cell r="D912" t="str">
            <v/>
          </cell>
          <cell r="E912" t="str">
            <v>83203272</v>
          </cell>
          <cell r="F912" t="str">
            <v>YJ</v>
          </cell>
          <cell r="G912" t="str">
            <v>50</v>
          </cell>
          <cell r="H912" t="str">
            <v>*DBT_B013 Forward Exchange Transacti 0000003213706</v>
          </cell>
          <cell r="I912" t="str">
            <v>0000003213706</v>
          </cell>
          <cell r="J912" t="str">
            <v>001 LT01</v>
          </cell>
          <cell r="K912" t="str">
            <v/>
          </cell>
        </row>
        <row r="913">
          <cell r="A913" t="str">
            <v>8024</v>
          </cell>
          <cell r="B913" t="str">
            <v>7890</v>
          </cell>
          <cell r="C913" t="str">
            <v/>
          </cell>
          <cell r="D913" t="str">
            <v/>
          </cell>
          <cell r="E913" t="str">
            <v>83200249</v>
          </cell>
          <cell r="F913" t="str">
            <v>YJ</v>
          </cell>
          <cell r="G913" t="str">
            <v>40</v>
          </cell>
          <cell r="H913" t="str">
            <v>*DBT_B014 Forward Exchange Transacti 0000003213705</v>
          </cell>
          <cell r="I913" t="str">
            <v>0000003213705</v>
          </cell>
          <cell r="J913" t="str">
            <v>001 LT01</v>
          </cell>
          <cell r="K913" t="str">
            <v/>
          </cell>
        </row>
        <row r="914">
          <cell r="A914" t="str">
            <v>8024</v>
          </cell>
          <cell r="B914" t="str">
            <v>7890</v>
          </cell>
          <cell r="C914" t="str">
            <v/>
          </cell>
          <cell r="D914" t="str">
            <v/>
          </cell>
          <cell r="E914" t="str">
            <v>83200188</v>
          </cell>
          <cell r="F914" t="str">
            <v>YJ</v>
          </cell>
          <cell r="G914" t="str">
            <v>50</v>
          </cell>
          <cell r="H914" t="str">
            <v>*DBT_B013 Forward Exchange Transacti 0000003213704</v>
          </cell>
          <cell r="I914" t="str">
            <v>0000003213704</v>
          </cell>
          <cell r="J914" t="str">
            <v>001 LT01</v>
          </cell>
          <cell r="K914" t="str">
            <v/>
          </cell>
        </row>
        <row r="915">
          <cell r="A915" t="str">
            <v>8024</v>
          </cell>
          <cell r="B915" t="str">
            <v>7890</v>
          </cell>
          <cell r="C915" t="str">
            <v/>
          </cell>
          <cell r="D915" t="str">
            <v/>
          </cell>
          <cell r="E915" t="str">
            <v>83200248</v>
          </cell>
          <cell r="F915" t="str">
            <v>YJ</v>
          </cell>
          <cell r="G915" t="str">
            <v>40</v>
          </cell>
          <cell r="H915" t="str">
            <v>*DBT_B014 Forward Exchange Transacti 0000003213702</v>
          </cell>
          <cell r="I915" t="str">
            <v>0000003213702</v>
          </cell>
          <cell r="J915" t="str">
            <v>001 LT01</v>
          </cell>
          <cell r="K915" t="str">
            <v/>
          </cell>
        </row>
        <row r="916">
          <cell r="A916" t="str">
            <v>8024</v>
          </cell>
          <cell r="B916" t="str">
            <v>7890</v>
          </cell>
          <cell r="C916" t="str">
            <v/>
          </cell>
          <cell r="D916" t="str">
            <v/>
          </cell>
          <cell r="E916" t="str">
            <v>83200187</v>
          </cell>
          <cell r="F916" t="str">
            <v>YJ</v>
          </cell>
          <cell r="G916" t="str">
            <v>40</v>
          </cell>
          <cell r="H916" t="str">
            <v>*DBT_C010 Clear Margin/Swap Accrual 0000003213694</v>
          </cell>
          <cell r="I916" t="str">
            <v>0000003213694</v>
          </cell>
          <cell r="J916" t="str">
            <v>001 LT01</v>
          </cell>
          <cell r="K916" t="str">
            <v/>
          </cell>
        </row>
        <row r="917">
          <cell r="A917" t="str">
            <v>8024</v>
          </cell>
          <cell r="B917" t="str">
            <v>7890</v>
          </cell>
          <cell r="C917" t="str">
            <v/>
          </cell>
          <cell r="D917" t="str">
            <v/>
          </cell>
          <cell r="E917" t="str">
            <v>83200187</v>
          </cell>
          <cell r="F917" t="str">
            <v>YJ</v>
          </cell>
          <cell r="G917" t="str">
            <v>50</v>
          </cell>
          <cell r="H917" t="str">
            <v>*DBT_B013 Forward Exchange Transacti 0000003213694</v>
          </cell>
          <cell r="I917" t="str">
            <v>0000003213694</v>
          </cell>
          <cell r="J917" t="str">
            <v>001 LT01</v>
          </cell>
          <cell r="K917" t="str">
            <v/>
          </cell>
        </row>
        <row r="918">
          <cell r="A918" t="str">
            <v>8024</v>
          </cell>
          <cell r="B918" t="str">
            <v>7890</v>
          </cell>
          <cell r="C918" t="str">
            <v/>
          </cell>
          <cell r="D918" t="str">
            <v/>
          </cell>
          <cell r="E918" t="str">
            <v>83200247</v>
          </cell>
          <cell r="F918" t="str">
            <v>YJ</v>
          </cell>
          <cell r="G918" t="str">
            <v>40</v>
          </cell>
          <cell r="H918" t="str">
            <v>*DBT_C010 Clear Margin/Swap Accrual 0000003213677</v>
          </cell>
          <cell r="I918" t="str">
            <v>0000003213677</v>
          </cell>
          <cell r="J918" t="str">
            <v>001 LT01</v>
          </cell>
          <cell r="K918" t="str">
            <v/>
          </cell>
        </row>
        <row r="919">
          <cell r="A919" t="str">
            <v>8024</v>
          </cell>
          <cell r="B919" t="str">
            <v>7890</v>
          </cell>
          <cell r="C919" t="str">
            <v/>
          </cell>
          <cell r="D919" t="str">
            <v/>
          </cell>
          <cell r="E919" t="str">
            <v>83200247</v>
          </cell>
          <cell r="F919" t="str">
            <v>YJ</v>
          </cell>
          <cell r="G919" t="str">
            <v>40</v>
          </cell>
          <cell r="H919" t="str">
            <v>*DBT_B014 Forward Exchange Transacti 0000003213677</v>
          </cell>
          <cell r="I919" t="str">
            <v>0000003213677</v>
          </cell>
          <cell r="J919" t="str">
            <v>001 LT01</v>
          </cell>
          <cell r="K919" t="str">
            <v/>
          </cell>
        </row>
        <row r="920">
          <cell r="A920" t="str">
            <v>8024</v>
          </cell>
          <cell r="B920" t="str">
            <v>7890</v>
          </cell>
          <cell r="C920" t="str">
            <v/>
          </cell>
          <cell r="D920" t="str">
            <v/>
          </cell>
          <cell r="E920" t="str">
            <v>83200246</v>
          </cell>
          <cell r="F920" t="str">
            <v>YJ</v>
          </cell>
          <cell r="G920" t="str">
            <v>40</v>
          </cell>
          <cell r="H920" t="str">
            <v>*DBT_C010 Clear Margin/Swap Accrual 0000003213676</v>
          </cell>
          <cell r="I920" t="str">
            <v>0000003213676</v>
          </cell>
          <cell r="J920" t="str">
            <v>001 LT01</v>
          </cell>
          <cell r="K920" t="str">
            <v/>
          </cell>
        </row>
        <row r="921">
          <cell r="A921" t="str">
            <v>8024</v>
          </cell>
          <cell r="B921" t="str">
            <v>7890</v>
          </cell>
          <cell r="C921" t="str">
            <v/>
          </cell>
          <cell r="D921" t="str">
            <v/>
          </cell>
          <cell r="E921" t="str">
            <v>83200246</v>
          </cell>
          <cell r="F921" t="str">
            <v>YJ</v>
          </cell>
          <cell r="G921" t="str">
            <v>40</v>
          </cell>
          <cell r="H921" t="str">
            <v>*DBT_B014 Forward Exchange Transacti 0000003213676</v>
          </cell>
          <cell r="I921" t="str">
            <v>0000003213676</v>
          </cell>
          <cell r="J921" t="str">
            <v>001 LT01</v>
          </cell>
          <cell r="K921" t="str">
            <v/>
          </cell>
        </row>
        <row r="922">
          <cell r="A922" t="str">
            <v>8024</v>
          </cell>
          <cell r="B922" t="str">
            <v>7890</v>
          </cell>
          <cell r="C922" t="str">
            <v/>
          </cell>
          <cell r="D922" t="str">
            <v/>
          </cell>
          <cell r="E922" t="str">
            <v>83200199</v>
          </cell>
          <cell r="F922" t="str">
            <v>YJ</v>
          </cell>
          <cell r="G922" t="str">
            <v>40</v>
          </cell>
          <cell r="H922" t="str">
            <v>*DBT_C010 Clear Margin/Swap Accrual 0000003213675</v>
          </cell>
          <cell r="I922" t="str">
            <v>0000003213675</v>
          </cell>
          <cell r="J922" t="str">
            <v>001 LT01</v>
          </cell>
          <cell r="K922" t="str">
            <v/>
          </cell>
        </row>
        <row r="923">
          <cell r="A923" t="str">
            <v>8024</v>
          </cell>
          <cell r="B923" t="str">
            <v>7890</v>
          </cell>
          <cell r="C923" t="str">
            <v/>
          </cell>
          <cell r="D923" t="str">
            <v/>
          </cell>
          <cell r="E923" t="str">
            <v>83200199</v>
          </cell>
          <cell r="F923" t="str">
            <v>YJ</v>
          </cell>
          <cell r="G923" t="str">
            <v>50</v>
          </cell>
          <cell r="H923" t="str">
            <v>*DBT_B013 Forward Exchange Transacti 0000003213675</v>
          </cell>
          <cell r="I923" t="str">
            <v>0000003213675</v>
          </cell>
          <cell r="J923" t="str">
            <v>001 LT01</v>
          </cell>
          <cell r="K923" t="str">
            <v/>
          </cell>
        </row>
        <row r="924">
          <cell r="A924" t="str">
            <v>8024</v>
          </cell>
          <cell r="B924" t="str">
            <v>7890</v>
          </cell>
          <cell r="C924" t="str">
            <v/>
          </cell>
          <cell r="D924" t="str">
            <v/>
          </cell>
          <cell r="E924" t="str">
            <v>83200083</v>
          </cell>
          <cell r="F924" t="str">
            <v>YJ</v>
          </cell>
          <cell r="G924" t="str">
            <v>50</v>
          </cell>
          <cell r="H924" t="str">
            <v>*DBT_B013 Forward Exchange Transacti 0000003213674</v>
          </cell>
          <cell r="I924" t="str">
            <v>0000003213674</v>
          </cell>
          <cell r="J924" t="str">
            <v>001 LT01</v>
          </cell>
          <cell r="K924" t="str">
            <v/>
          </cell>
        </row>
        <row r="925">
          <cell r="A925" t="str">
            <v>8024</v>
          </cell>
          <cell r="B925" t="str">
            <v>7890</v>
          </cell>
          <cell r="C925" t="str">
            <v/>
          </cell>
          <cell r="D925" t="str">
            <v/>
          </cell>
          <cell r="E925" t="str">
            <v>83201352</v>
          </cell>
          <cell r="F925" t="str">
            <v>YJ</v>
          </cell>
          <cell r="G925" t="str">
            <v>50</v>
          </cell>
          <cell r="H925" t="str">
            <v>*DBT_C009 Post Margin/Swap Accrual 0000003213673</v>
          </cell>
          <cell r="I925" t="str">
            <v>0000003213673</v>
          </cell>
          <cell r="J925" t="str">
            <v>001 LT01</v>
          </cell>
          <cell r="K925" t="str">
            <v/>
          </cell>
        </row>
        <row r="926">
          <cell r="A926" t="str">
            <v>8024</v>
          </cell>
          <cell r="B926" t="str">
            <v>7890</v>
          </cell>
          <cell r="C926" t="str">
            <v/>
          </cell>
          <cell r="D926" t="str">
            <v/>
          </cell>
          <cell r="E926" t="str">
            <v>83201352</v>
          </cell>
          <cell r="F926" t="str">
            <v>YJ</v>
          </cell>
          <cell r="G926" t="str">
            <v>40</v>
          </cell>
          <cell r="H926" t="str">
            <v>*DBT_B014 Forward Exchange Transacti 0000003213673</v>
          </cell>
          <cell r="I926" t="str">
            <v>0000003213673</v>
          </cell>
          <cell r="J926" t="str">
            <v>001 LT01</v>
          </cell>
          <cell r="K926" t="str">
            <v/>
          </cell>
        </row>
        <row r="927">
          <cell r="A927" t="str">
            <v>8024</v>
          </cell>
          <cell r="B927" t="str">
            <v>7890</v>
          </cell>
          <cell r="C927" t="str">
            <v/>
          </cell>
          <cell r="D927" t="str">
            <v/>
          </cell>
          <cell r="E927" t="str">
            <v>83201351</v>
          </cell>
          <cell r="F927" t="str">
            <v>YJ</v>
          </cell>
          <cell r="G927" t="str">
            <v>50</v>
          </cell>
          <cell r="H927" t="str">
            <v>*DBT_C009 Post Margin/Swap Accrual 0000003213672</v>
          </cell>
          <cell r="I927" t="str">
            <v>0000003213672</v>
          </cell>
          <cell r="J927" t="str">
            <v>001 LT01</v>
          </cell>
          <cell r="K927" t="str">
            <v/>
          </cell>
        </row>
        <row r="928">
          <cell r="A928" t="str">
            <v>8024</v>
          </cell>
          <cell r="B928" t="str">
            <v>7890</v>
          </cell>
          <cell r="C928" t="str">
            <v/>
          </cell>
          <cell r="D928" t="str">
            <v/>
          </cell>
          <cell r="E928" t="str">
            <v>83201351</v>
          </cell>
          <cell r="F928" t="str">
            <v>YJ</v>
          </cell>
          <cell r="G928" t="str">
            <v>40</v>
          </cell>
          <cell r="H928" t="str">
            <v>*DBT_B014 Forward Exchange Transacti 0000003213672</v>
          </cell>
          <cell r="I928" t="str">
            <v>0000003213672</v>
          </cell>
          <cell r="J928" t="str">
            <v>001 LT01</v>
          </cell>
          <cell r="K928" t="str">
            <v/>
          </cell>
        </row>
        <row r="929">
          <cell r="A929" t="str">
            <v>8024</v>
          </cell>
          <cell r="B929" t="str">
            <v>7890</v>
          </cell>
          <cell r="C929" t="str">
            <v/>
          </cell>
          <cell r="D929" t="str">
            <v/>
          </cell>
          <cell r="E929" t="str">
            <v>83201350</v>
          </cell>
          <cell r="F929" t="str">
            <v>YJ</v>
          </cell>
          <cell r="G929" t="str">
            <v>50</v>
          </cell>
          <cell r="H929" t="str">
            <v>*DBT_C009 Post Margin/Swap Accrual 0000003213671</v>
          </cell>
          <cell r="I929" t="str">
            <v>0000003213671</v>
          </cell>
          <cell r="J929" t="str">
            <v>001 LT01</v>
          </cell>
          <cell r="K929" t="str">
            <v/>
          </cell>
        </row>
        <row r="930">
          <cell r="A930" t="str">
            <v>8024</v>
          </cell>
          <cell r="B930" t="str">
            <v>7890</v>
          </cell>
          <cell r="C930" t="str">
            <v/>
          </cell>
          <cell r="D930" t="str">
            <v/>
          </cell>
          <cell r="E930" t="str">
            <v>83201350</v>
          </cell>
          <cell r="F930" t="str">
            <v>YJ</v>
          </cell>
          <cell r="G930" t="str">
            <v>40</v>
          </cell>
          <cell r="H930" t="str">
            <v>*DBT_B014 Forward Exchange Transacti 0000003213671</v>
          </cell>
          <cell r="I930" t="str">
            <v>0000003213671</v>
          </cell>
          <cell r="J930" t="str">
            <v>001 LT01</v>
          </cell>
          <cell r="K930" t="str">
            <v/>
          </cell>
        </row>
        <row r="931">
          <cell r="A931" t="str">
            <v>8024</v>
          </cell>
          <cell r="B931" t="str">
            <v>7890</v>
          </cell>
          <cell r="C931" t="str">
            <v/>
          </cell>
          <cell r="D931" t="str">
            <v/>
          </cell>
          <cell r="E931" t="str">
            <v>83200111</v>
          </cell>
          <cell r="F931" t="str">
            <v>YJ</v>
          </cell>
          <cell r="G931" t="str">
            <v>50</v>
          </cell>
          <cell r="H931" t="str">
            <v>*DBT_B013 Forward Exchange Transacti 0000003213670</v>
          </cell>
          <cell r="I931" t="str">
            <v>0000003213670</v>
          </cell>
          <cell r="J931" t="str">
            <v>001 LT01</v>
          </cell>
          <cell r="K931" t="str">
            <v/>
          </cell>
        </row>
        <row r="932">
          <cell r="A932" t="str">
            <v>8024</v>
          </cell>
          <cell r="B932" t="str">
            <v>7890</v>
          </cell>
          <cell r="C932" t="str">
            <v/>
          </cell>
          <cell r="D932" t="str">
            <v/>
          </cell>
          <cell r="E932" t="str">
            <v>83200725</v>
          </cell>
          <cell r="F932" t="str">
            <v>YJ</v>
          </cell>
          <cell r="G932" t="str">
            <v>40</v>
          </cell>
          <cell r="H932" t="str">
            <v>*DBT_C010 Clear Margin/Swap Accrual 0000003213669</v>
          </cell>
          <cell r="I932" t="str">
            <v>0000003213669</v>
          </cell>
          <cell r="J932" t="str">
            <v>001 LT01</v>
          </cell>
          <cell r="K932" t="str">
            <v/>
          </cell>
        </row>
        <row r="933">
          <cell r="A933" t="str">
            <v>8024</v>
          </cell>
          <cell r="B933" t="str">
            <v>7890</v>
          </cell>
          <cell r="C933" t="str">
            <v/>
          </cell>
          <cell r="D933" t="str">
            <v/>
          </cell>
          <cell r="E933" t="str">
            <v>83200725</v>
          </cell>
          <cell r="F933" t="str">
            <v>YJ</v>
          </cell>
          <cell r="G933" t="str">
            <v>50</v>
          </cell>
          <cell r="H933" t="str">
            <v>*DBT_B013 Forward Exchange Transacti 0000003213669</v>
          </cell>
          <cell r="I933" t="str">
            <v>0000003213669</v>
          </cell>
          <cell r="J933" t="str">
            <v>001 LT01</v>
          </cell>
          <cell r="K933" t="str">
            <v/>
          </cell>
        </row>
        <row r="934">
          <cell r="A934" t="str">
            <v>8024</v>
          </cell>
          <cell r="B934" t="str">
            <v>7890</v>
          </cell>
          <cell r="C934" t="str">
            <v/>
          </cell>
          <cell r="D934" t="str">
            <v/>
          </cell>
          <cell r="E934" t="str">
            <v>83200724</v>
          </cell>
          <cell r="F934" t="str">
            <v>YJ</v>
          </cell>
          <cell r="G934" t="str">
            <v>40</v>
          </cell>
          <cell r="H934" t="str">
            <v>*DBT_C010 Clear Margin/Swap Accrual 0000003213668</v>
          </cell>
          <cell r="I934" t="str">
            <v>0000003213668</v>
          </cell>
          <cell r="J934" t="str">
            <v>001 LT01</v>
          </cell>
          <cell r="K934" t="str">
            <v/>
          </cell>
        </row>
        <row r="935">
          <cell r="A935" t="str">
            <v>8024</v>
          </cell>
          <cell r="B935" t="str">
            <v>7890</v>
          </cell>
          <cell r="C935" t="str">
            <v/>
          </cell>
          <cell r="D935" t="str">
            <v/>
          </cell>
          <cell r="E935" t="str">
            <v>83200724</v>
          </cell>
          <cell r="F935" t="str">
            <v>YJ</v>
          </cell>
          <cell r="G935" t="str">
            <v>50</v>
          </cell>
          <cell r="H935" t="str">
            <v>*DBT_B013 Forward Exchange Transacti 0000003213668</v>
          </cell>
          <cell r="I935" t="str">
            <v>0000003213668</v>
          </cell>
          <cell r="J935" t="str">
            <v>001 LT01</v>
          </cell>
          <cell r="K935" t="str">
            <v/>
          </cell>
        </row>
        <row r="936">
          <cell r="A936" t="str">
            <v>8024</v>
          </cell>
          <cell r="B936" t="str">
            <v>7890</v>
          </cell>
          <cell r="C936" t="str">
            <v/>
          </cell>
          <cell r="D936" t="str">
            <v/>
          </cell>
          <cell r="E936" t="str">
            <v>83200082</v>
          </cell>
          <cell r="F936" t="str">
            <v>YJ</v>
          </cell>
          <cell r="G936" t="str">
            <v>50</v>
          </cell>
          <cell r="H936" t="str">
            <v>*DBT_B013 Forward Exchange Transacti 0000003213667</v>
          </cell>
          <cell r="I936" t="str">
            <v>0000003213667</v>
          </cell>
          <cell r="J936" t="str">
            <v>001 LT01</v>
          </cell>
          <cell r="K936" t="str">
            <v/>
          </cell>
        </row>
        <row r="937">
          <cell r="A937" t="str">
            <v>8024</v>
          </cell>
          <cell r="B937" t="str">
            <v>7890</v>
          </cell>
          <cell r="C937" t="str">
            <v/>
          </cell>
          <cell r="D937" t="str">
            <v/>
          </cell>
          <cell r="E937" t="str">
            <v>83200081</v>
          </cell>
          <cell r="F937" t="str">
            <v>YJ</v>
          </cell>
          <cell r="G937" t="str">
            <v>50</v>
          </cell>
          <cell r="H937" t="str">
            <v>*DBT_B013 Forward Exchange Transacti 0000003213666</v>
          </cell>
          <cell r="I937" t="str">
            <v>0000003213666</v>
          </cell>
          <cell r="J937" t="str">
            <v>001 LT01</v>
          </cell>
          <cell r="K937" t="str">
            <v/>
          </cell>
        </row>
        <row r="938">
          <cell r="A938" t="str">
            <v>8024</v>
          </cell>
          <cell r="B938" t="str">
            <v>7890</v>
          </cell>
          <cell r="C938" t="str">
            <v/>
          </cell>
          <cell r="D938" t="str">
            <v/>
          </cell>
          <cell r="E938" t="str">
            <v>83200080</v>
          </cell>
          <cell r="F938" t="str">
            <v>YJ</v>
          </cell>
          <cell r="G938" t="str">
            <v>50</v>
          </cell>
          <cell r="H938" t="str">
            <v>*DBT_B013 Forward Exchange Transacti 0000003213665</v>
          </cell>
          <cell r="I938" t="str">
            <v>0000003213665</v>
          </cell>
          <cell r="J938" t="str">
            <v>001 LT01</v>
          </cell>
          <cell r="K938" t="str">
            <v/>
          </cell>
        </row>
        <row r="939">
          <cell r="A939" t="str">
            <v>8024</v>
          </cell>
          <cell r="B939" t="str">
            <v>7890</v>
          </cell>
          <cell r="C939" t="str">
            <v/>
          </cell>
          <cell r="D939" t="str">
            <v/>
          </cell>
          <cell r="E939" t="str">
            <v>83200079</v>
          </cell>
          <cell r="F939" t="str">
            <v>YJ</v>
          </cell>
          <cell r="G939" t="str">
            <v>50</v>
          </cell>
          <cell r="H939" t="str">
            <v>*DBT_B013 Forward Exchange Transacti 0000003213664</v>
          </cell>
          <cell r="I939" t="str">
            <v>0000003213664</v>
          </cell>
          <cell r="J939" t="str">
            <v>001 LT01</v>
          </cell>
          <cell r="K939" t="str">
            <v/>
          </cell>
        </row>
        <row r="940">
          <cell r="A940" t="str">
            <v>8024</v>
          </cell>
          <cell r="B940" t="str">
            <v>7890</v>
          </cell>
          <cell r="C940" t="str">
            <v/>
          </cell>
          <cell r="D940" t="str">
            <v/>
          </cell>
          <cell r="E940" t="str">
            <v>83200245</v>
          </cell>
          <cell r="F940" t="str">
            <v>YJ</v>
          </cell>
          <cell r="G940" t="str">
            <v>50</v>
          </cell>
          <cell r="H940" t="str">
            <v>*DBT_C009 Post Margin/Swap Accrual 0000003213659</v>
          </cell>
          <cell r="I940" t="str">
            <v>0000003213659</v>
          </cell>
          <cell r="J940" t="str">
            <v>001 LT01</v>
          </cell>
          <cell r="K940" t="str">
            <v/>
          </cell>
        </row>
        <row r="941">
          <cell r="A941" t="str">
            <v>8024</v>
          </cell>
          <cell r="B941" t="str">
            <v>7890</v>
          </cell>
          <cell r="C941" t="str">
            <v/>
          </cell>
          <cell r="D941" t="str">
            <v/>
          </cell>
          <cell r="E941" t="str">
            <v>83200245</v>
          </cell>
          <cell r="F941" t="str">
            <v>YJ</v>
          </cell>
          <cell r="G941" t="str">
            <v>40</v>
          </cell>
          <cell r="H941" t="str">
            <v>*DBT_B014 Forward Exchange Transacti 0000003213659</v>
          </cell>
          <cell r="I941" t="str">
            <v>0000003213659</v>
          </cell>
          <cell r="J941" t="str">
            <v>001 LT01</v>
          </cell>
          <cell r="K941" t="str">
            <v/>
          </cell>
        </row>
        <row r="942">
          <cell r="A942" t="str">
            <v>8024</v>
          </cell>
          <cell r="B942" t="str">
            <v>7890</v>
          </cell>
          <cell r="C942" t="str">
            <v/>
          </cell>
          <cell r="D942" t="str">
            <v/>
          </cell>
          <cell r="E942" t="str">
            <v>83203545</v>
          </cell>
          <cell r="F942" t="str">
            <v>YJ</v>
          </cell>
          <cell r="G942" t="str">
            <v>50</v>
          </cell>
          <cell r="H942" t="str">
            <v>*DBT_B013 Forward Exchange Transacti 0000003213656</v>
          </cell>
          <cell r="I942" t="str">
            <v>0000003213656</v>
          </cell>
          <cell r="J942" t="str">
            <v>001 LT01</v>
          </cell>
          <cell r="K942" t="str">
            <v/>
          </cell>
        </row>
        <row r="943">
          <cell r="A943" t="str">
            <v>8024</v>
          </cell>
          <cell r="B943" t="str">
            <v>7890</v>
          </cell>
          <cell r="C943" t="str">
            <v/>
          </cell>
          <cell r="D943" t="str">
            <v/>
          </cell>
          <cell r="E943" t="str">
            <v>83200102</v>
          </cell>
          <cell r="F943" t="str">
            <v>YJ</v>
          </cell>
          <cell r="G943" t="str">
            <v>40</v>
          </cell>
          <cell r="H943" t="str">
            <v>*DBT_B014 Forward Exchange Transacti 0000003213654</v>
          </cell>
          <cell r="I943" t="str">
            <v>0000003213654</v>
          </cell>
          <cell r="J943" t="str">
            <v>001 LT01</v>
          </cell>
          <cell r="K943" t="str">
            <v/>
          </cell>
        </row>
        <row r="944">
          <cell r="A944" t="str">
            <v>8024</v>
          </cell>
          <cell r="B944" t="str">
            <v>7890</v>
          </cell>
          <cell r="C944" t="str">
            <v/>
          </cell>
          <cell r="D944" t="str">
            <v/>
          </cell>
          <cell r="E944" t="str">
            <v>83200110</v>
          </cell>
          <cell r="F944" t="str">
            <v>YJ</v>
          </cell>
          <cell r="G944" t="str">
            <v>40</v>
          </cell>
          <cell r="H944" t="str">
            <v>*DBT_C010 Clear Margin/Swap Accrual 0000003213653</v>
          </cell>
          <cell r="I944" t="str">
            <v>0000003213653</v>
          </cell>
          <cell r="J944" t="str">
            <v>001 LT01</v>
          </cell>
          <cell r="K944" t="str">
            <v/>
          </cell>
        </row>
        <row r="945">
          <cell r="A945" t="str">
            <v>8024</v>
          </cell>
          <cell r="B945" t="str">
            <v>7890</v>
          </cell>
          <cell r="C945" t="str">
            <v/>
          </cell>
          <cell r="D945" t="str">
            <v/>
          </cell>
          <cell r="E945" t="str">
            <v>83200110</v>
          </cell>
          <cell r="F945" t="str">
            <v>YJ</v>
          </cell>
          <cell r="G945" t="str">
            <v>50</v>
          </cell>
          <cell r="H945" t="str">
            <v>*DBT_B013 Forward Exchange Transacti 0000003213653</v>
          </cell>
          <cell r="I945" t="str">
            <v>0000003213653</v>
          </cell>
          <cell r="J945" t="str">
            <v>001 LT01</v>
          </cell>
          <cell r="K945" t="str">
            <v/>
          </cell>
        </row>
        <row r="946">
          <cell r="A946" t="str">
            <v>8024</v>
          </cell>
          <cell r="B946" t="str">
            <v>7890</v>
          </cell>
          <cell r="C946" t="str">
            <v/>
          </cell>
          <cell r="D946" t="str">
            <v/>
          </cell>
          <cell r="E946" t="str">
            <v>83203544</v>
          </cell>
          <cell r="F946" t="str">
            <v>YJ</v>
          </cell>
          <cell r="G946" t="str">
            <v>50</v>
          </cell>
          <cell r="H946" t="str">
            <v>*DBT_C009 Post Margin/Swap Accrual 0000003213652</v>
          </cell>
          <cell r="I946" t="str">
            <v>0000003213652</v>
          </cell>
          <cell r="J946" t="str">
            <v>001 LT01</v>
          </cell>
          <cell r="K946" t="str">
            <v/>
          </cell>
        </row>
        <row r="947">
          <cell r="A947" t="str">
            <v>8024</v>
          </cell>
          <cell r="B947" t="str">
            <v>7890</v>
          </cell>
          <cell r="C947" t="str">
            <v/>
          </cell>
          <cell r="D947" t="str">
            <v/>
          </cell>
          <cell r="E947" t="str">
            <v>83203544</v>
          </cell>
          <cell r="F947" t="str">
            <v>YJ</v>
          </cell>
          <cell r="G947" t="str">
            <v>50</v>
          </cell>
          <cell r="H947" t="str">
            <v>*DBT_B013 Forward Exchange Transacti 0000003213652</v>
          </cell>
          <cell r="I947" t="str">
            <v>0000003213652</v>
          </cell>
          <cell r="J947" t="str">
            <v>001 LT01</v>
          </cell>
          <cell r="K947" t="str">
            <v/>
          </cell>
        </row>
        <row r="948">
          <cell r="A948" t="str">
            <v>8024</v>
          </cell>
          <cell r="B948" t="str">
            <v>7890</v>
          </cell>
          <cell r="C948" t="str">
            <v/>
          </cell>
          <cell r="D948" t="str">
            <v/>
          </cell>
          <cell r="E948" t="str">
            <v>83203543</v>
          </cell>
          <cell r="F948" t="str">
            <v>YJ</v>
          </cell>
          <cell r="G948" t="str">
            <v>50</v>
          </cell>
          <cell r="H948" t="str">
            <v>*DBT_C009 Post Margin/Swap Accrual 0000003213651</v>
          </cell>
          <cell r="I948" t="str">
            <v>0000003213651</v>
          </cell>
          <cell r="J948" t="str">
            <v>001 LT01</v>
          </cell>
          <cell r="K948" t="str">
            <v/>
          </cell>
        </row>
        <row r="949">
          <cell r="A949" t="str">
            <v>8024</v>
          </cell>
          <cell r="B949" t="str">
            <v>7890</v>
          </cell>
          <cell r="C949" t="str">
            <v/>
          </cell>
          <cell r="D949" t="str">
            <v/>
          </cell>
          <cell r="E949" t="str">
            <v>83203543</v>
          </cell>
          <cell r="F949" t="str">
            <v>YJ</v>
          </cell>
          <cell r="G949" t="str">
            <v>50</v>
          </cell>
          <cell r="H949" t="str">
            <v>*DBT_B013 Forward Exchange Transacti 0000003213651</v>
          </cell>
          <cell r="I949" t="str">
            <v>0000003213651</v>
          </cell>
          <cell r="J949" t="str">
            <v>001 LT01</v>
          </cell>
          <cell r="K949" t="str">
            <v/>
          </cell>
        </row>
        <row r="950">
          <cell r="A950" t="str">
            <v>8024</v>
          </cell>
          <cell r="B950" t="str">
            <v>7890</v>
          </cell>
          <cell r="C950" t="str">
            <v/>
          </cell>
          <cell r="D950" t="str">
            <v/>
          </cell>
          <cell r="E950" t="str">
            <v>83203542</v>
          </cell>
          <cell r="F950" t="str">
            <v>YJ</v>
          </cell>
          <cell r="G950" t="str">
            <v>50</v>
          </cell>
          <cell r="H950" t="str">
            <v>*DBT_C009 Post Margin/Swap Accrual 0000003213650</v>
          </cell>
          <cell r="I950" t="str">
            <v>0000003213650</v>
          </cell>
          <cell r="J950" t="str">
            <v>001 LT01</v>
          </cell>
          <cell r="K950" t="str">
            <v/>
          </cell>
        </row>
        <row r="951">
          <cell r="A951" t="str">
            <v>8024</v>
          </cell>
          <cell r="B951" t="str">
            <v>7890</v>
          </cell>
          <cell r="C951" t="str">
            <v/>
          </cell>
          <cell r="D951" t="str">
            <v/>
          </cell>
          <cell r="E951" t="str">
            <v>83203542</v>
          </cell>
          <cell r="F951" t="str">
            <v>YJ</v>
          </cell>
          <cell r="G951" t="str">
            <v>50</v>
          </cell>
          <cell r="H951" t="str">
            <v>*DBT_B013 Forward Exchange Transacti 0000003213650</v>
          </cell>
          <cell r="I951" t="str">
            <v>0000003213650</v>
          </cell>
          <cell r="J951" t="str">
            <v>001 LT01</v>
          </cell>
          <cell r="K951" t="str">
            <v/>
          </cell>
        </row>
        <row r="952">
          <cell r="A952" t="str">
            <v>8024</v>
          </cell>
          <cell r="B952" t="str">
            <v>7890</v>
          </cell>
          <cell r="C952" t="str">
            <v/>
          </cell>
          <cell r="D952" t="str">
            <v/>
          </cell>
          <cell r="E952" t="str">
            <v>83203541</v>
          </cell>
          <cell r="F952" t="str">
            <v>YJ</v>
          </cell>
          <cell r="G952" t="str">
            <v>50</v>
          </cell>
          <cell r="H952" t="str">
            <v>*DBT_C009 Post Margin/Swap Accrual 0000003213649</v>
          </cell>
          <cell r="I952" t="str">
            <v>0000003213649</v>
          </cell>
          <cell r="J952" t="str">
            <v>001 LT01</v>
          </cell>
          <cell r="K952" t="str">
            <v/>
          </cell>
        </row>
        <row r="953">
          <cell r="A953" t="str">
            <v>8024</v>
          </cell>
          <cell r="B953" t="str">
            <v>7890</v>
          </cell>
          <cell r="C953" t="str">
            <v/>
          </cell>
          <cell r="D953" t="str">
            <v/>
          </cell>
          <cell r="E953" t="str">
            <v>83203541</v>
          </cell>
          <cell r="F953" t="str">
            <v>YJ</v>
          </cell>
          <cell r="G953" t="str">
            <v>50</v>
          </cell>
          <cell r="H953" t="str">
            <v>*DBT_B013 Forward Exchange Transacti 0000003213649</v>
          </cell>
          <cell r="I953" t="str">
            <v>0000003213649</v>
          </cell>
          <cell r="J953" t="str">
            <v>001 LT01</v>
          </cell>
          <cell r="K953" t="str">
            <v/>
          </cell>
        </row>
        <row r="954">
          <cell r="A954" t="str">
            <v>8024</v>
          </cell>
          <cell r="B954" t="str">
            <v>7890</v>
          </cell>
          <cell r="C954" t="str">
            <v/>
          </cell>
          <cell r="D954" t="str">
            <v/>
          </cell>
          <cell r="E954" t="str">
            <v>83200109</v>
          </cell>
          <cell r="F954" t="str">
            <v>YJ</v>
          </cell>
          <cell r="G954" t="str">
            <v>40</v>
          </cell>
          <cell r="H954" t="str">
            <v>*DBT_C010 Clear Margin/Swap Accrual 0000003213648</v>
          </cell>
          <cell r="I954" t="str">
            <v>0000003213648</v>
          </cell>
          <cell r="J954" t="str">
            <v>001 LT01</v>
          </cell>
          <cell r="K954" t="str">
            <v/>
          </cell>
        </row>
        <row r="955">
          <cell r="A955" t="str">
            <v>8024</v>
          </cell>
          <cell r="B955" t="str">
            <v>7890</v>
          </cell>
          <cell r="C955" t="str">
            <v/>
          </cell>
          <cell r="D955" t="str">
            <v/>
          </cell>
          <cell r="E955" t="str">
            <v>83200109</v>
          </cell>
          <cell r="F955" t="str">
            <v>YJ</v>
          </cell>
          <cell r="G955" t="str">
            <v>50</v>
          </cell>
          <cell r="H955" t="str">
            <v>*DBT_B013 Forward Exchange Transacti 0000003213648</v>
          </cell>
          <cell r="I955" t="str">
            <v>0000003213648</v>
          </cell>
          <cell r="J955" t="str">
            <v>001 LT01</v>
          </cell>
          <cell r="K955" t="str">
            <v/>
          </cell>
        </row>
        <row r="956">
          <cell r="A956" t="str">
            <v>8024</v>
          </cell>
          <cell r="B956" t="str">
            <v>7890</v>
          </cell>
          <cell r="C956" t="str">
            <v/>
          </cell>
          <cell r="D956" t="str">
            <v/>
          </cell>
          <cell r="E956" t="str">
            <v>83200108</v>
          </cell>
          <cell r="F956" t="str">
            <v>YJ</v>
          </cell>
          <cell r="G956" t="str">
            <v>40</v>
          </cell>
          <cell r="H956" t="str">
            <v>*DBT_C010 Clear Margin/Swap Accrual 0000003213647</v>
          </cell>
          <cell r="I956" t="str">
            <v>0000003213647</v>
          </cell>
          <cell r="J956" t="str">
            <v>001 LT01</v>
          </cell>
          <cell r="K956" t="str">
            <v/>
          </cell>
        </row>
        <row r="957">
          <cell r="A957" t="str">
            <v>8024</v>
          </cell>
          <cell r="B957" t="str">
            <v>7890</v>
          </cell>
          <cell r="C957" t="str">
            <v/>
          </cell>
          <cell r="D957" t="str">
            <v/>
          </cell>
          <cell r="E957" t="str">
            <v>83200108</v>
          </cell>
          <cell r="F957" t="str">
            <v>YJ</v>
          </cell>
          <cell r="G957" t="str">
            <v>50</v>
          </cell>
          <cell r="H957" t="str">
            <v>*DBT_B013 Forward Exchange Transacti 0000003213647</v>
          </cell>
          <cell r="I957" t="str">
            <v>0000003213647</v>
          </cell>
          <cell r="J957" t="str">
            <v>001 LT01</v>
          </cell>
          <cell r="K957" t="str">
            <v/>
          </cell>
        </row>
        <row r="958">
          <cell r="A958" t="str">
            <v>8024</v>
          </cell>
          <cell r="B958" t="str">
            <v>7890</v>
          </cell>
          <cell r="C958" t="str">
            <v/>
          </cell>
          <cell r="D958" t="str">
            <v/>
          </cell>
          <cell r="E958" t="str">
            <v>83201226</v>
          </cell>
          <cell r="F958" t="str">
            <v>YJ</v>
          </cell>
          <cell r="G958" t="str">
            <v>50</v>
          </cell>
          <cell r="H958" t="str">
            <v>*DBT_C009 Post Margin/Swap Accrual 0000003213615</v>
          </cell>
          <cell r="I958" t="str">
            <v>0000003213615</v>
          </cell>
          <cell r="J958" t="str">
            <v>001 LT01</v>
          </cell>
          <cell r="K958" t="str">
            <v/>
          </cell>
        </row>
        <row r="959">
          <cell r="A959" t="str">
            <v>8024</v>
          </cell>
          <cell r="B959" t="str">
            <v>7890</v>
          </cell>
          <cell r="C959" t="str">
            <v/>
          </cell>
          <cell r="D959" t="str">
            <v/>
          </cell>
          <cell r="E959" t="str">
            <v>83201226</v>
          </cell>
          <cell r="F959" t="str">
            <v>YJ</v>
          </cell>
          <cell r="G959" t="str">
            <v>40</v>
          </cell>
          <cell r="H959" t="str">
            <v>*DBT_B014 Forward Exchange Transacti 0000003213615</v>
          </cell>
          <cell r="I959" t="str">
            <v>0000003213615</v>
          </cell>
          <cell r="J959" t="str">
            <v>001 LT01</v>
          </cell>
          <cell r="K959" t="str">
            <v/>
          </cell>
        </row>
        <row r="960">
          <cell r="A960" t="str">
            <v>8024</v>
          </cell>
          <cell r="B960" t="str">
            <v>7890</v>
          </cell>
          <cell r="C960" t="str">
            <v/>
          </cell>
          <cell r="D960" t="str">
            <v/>
          </cell>
          <cell r="E960" t="str">
            <v>83200077</v>
          </cell>
          <cell r="F960" t="str">
            <v>YJ</v>
          </cell>
          <cell r="G960" t="str">
            <v>40</v>
          </cell>
          <cell r="H960" t="str">
            <v>*DBT_B014 Forward Exchange Transacti 0000003213587</v>
          </cell>
          <cell r="I960" t="str">
            <v>0000003213587</v>
          </cell>
          <cell r="J960" t="str">
            <v>001 LT01</v>
          </cell>
          <cell r="K960" t="str">
            <v/>
          </cell>
        </row>
        <row r="961">
          <cell r="A961" t="str">
            <v>8024</v>
          </cell>
          <cell r="B961" t="str">
            <v>7890</v>
          </cell>
          <cell r="C961" t="str">
            <v/>
          </cell>
          <cell r="D961" t="str">
            <v/>
          </cell>
          <cell r="E961" t="str">
            <v>83200076</v>
          </cell>
          <cell r="F961" t="str">
            <v>YJ</v>
          </cell>
          <cell r="G961" t="str">
            <v>40</v>
          </cell>
          <cell r="H961" t="str">
            <v>*DBT_B014 Forward Exchange Transacti 0000003213586</v>
          </cell>
          <cell r="I961" t="str">
            <v>0000003213586</v>
          </cell>
          <cell r="J961" t="str">
            <v>001 LT01</v>
          </cell>
          <cell r="K961" t="str">
            <v/>
          </cell>
        </row>
        <row r="962">
          <cell r="A962" t="str">
            <v>8024</v>
          </cell>
          <cell r="B962" t="str">
            <v>7890</v>
          </cell>
          <cell r="C962" t="str">
            <v/>
          </cell>
          <cell r="D962" t="str">
            <v/>
          </cell>
          <cell r="E962" t="str">
            <v>83200185</v>
          </cell>
          <cell r="F962" t="str">
            <v>YJ</v>
          </cell>
          <cell r="G962" t="str">
            <v>40</v>
          </cell>
          <cell r="H962" t="str">
            <v>*DBT_B014 Forward Exchange Transacti 0000003213571</v>
          </cell>
          <cell r="I962" t="str">
            <v>0000003213571</v>
          </cell>
          <cell r="J962" t="str">
            <v>001 LT01</v>
          </cell>
          <cell r="K962" t="str">
            <v/>
          </cell>
        </row>
        <row r="963">
          <cell r="A963" t="str">
            <v>8024</v>
          </cell>
          <cell r="B963" t="str">
            <v>7890</v>
          </cell>
          <cell r="C963" t="str">
            <v/>
          </cell>
          <cell r="D963" t="str">
            <v/>
          </cell>
          <cell r="E963" t="str">
            <v>83201391</v>
          </cell>
          <cell r="F963" t="str">
            <v>YJ</v>
          </cell>
          <cell r="G963" t="str">
            <v>40</v>
          </cell>
          <cell r="H963" t="str">
            <v>*DBT_B014 Forward Exchange Transacti 0000003213570</v>
          </cell>
          <cell r="I963" t="str">
            <v>0000003213570</v>
          </cell>
          <cell r="J963" t="str">
            <v>001 LT01</v>
          </cell>
          <cell r="K963" t="str">
            <v/>
          </cell>
        </row>
        <row r="964">
          <cell r="A964" t="str">
            <v>8024</v>
          </cell>
          <cell r="B964" t="str">
            <v>7890</v>
          </cell>
          <cell r="C964" t="str">
            <v/>
          </cell>
          <cell r="D964" t="str">
            <v/>
          </cell>
          <cell r="E964" t="str">
            <v>83201390</v>
          </cell>
          <cell r="F964" t="str">
            <v>YJ</v>
          </cell>
          <cell r="G964" t="str">
            <v>40</v>
          </cell>
          <cell r="H964" t="str">
            <v>*DBT_B014 Forward Exchange Transacti 0000003213569</v>
          </cell>
          <cell r="I964" t="str">
            <v>0000003213569</v>
          </cell>
          <cell r="J964" t="str">
            <v>001 LT01</v>
          </cell>
          <cell r="K964" t="str">
            <v/>
          </cell>
        </row>
        <row r="965">
          <cell r="A965" t="str">
            <v>8024</v>
          </cell>
          <cell r="B965" t="str">
            <v>7890</v>
          </cell>
          <cell r="C965" t="str">
            <v/>
          </cell>
          <cell r="D965" t="str">
            <v/>
          </cell>
          <cell r="E965" t="str">
            <v>83203271</v>
          </cell>
          <cell r="F965" t="str">
            <v>YJ</v>
          </cell>
          <cell r="G965" t="str">
            <v>50</v>
          </cell>
          <cell r="H965" t="str">
            <v>*DBT_C009 Post Margin/Swap Accrual 0000003213568</v>
          </cell>
          <cell r="I965" t="str">
            <v>0000003213568</v>
          </cell>
          <cell r="J965" t="str">
            <v>001 LT01</v>
          </cell>
          <cell r="K965" t="str">
            <v/>
          </cell>
        </row>
        <row r="966">
          <cell r="A966" t="str">
            <v>8024</v>
          </cell>
          <cell r="B966" t="str">
            <v>7890</v>
          </cell>
          <cell r="C966" t="str">
            <v/>
          </cell>
          <cell r="D966" t="str">
            <v/>
          </cell>
          <cell r="E966" t="str">
            <v>83203271</v>
          </cell>
          <cell r="F966" t="str">
            <v>YJ</v>
          </cell>
          <cell r="G966" t="str">
            <v>40</v>
          </cell>
          <cell r="H966" t="str">
            <v>*DBT_B014 Forward Exchange Transacti 0000003213568</v>
          </cell>
          <cell r="I966" t="str">
            <v>0000003213568</v>
          </cell>
          <cell r="J966" t="str">
            <v>001 LT01</v>
          </cell>
          <cell r="K966" t="str">
            <v/>
          </cell>
        </row>
        <row r="967">
          <cell r="A967" t="str">
            <v>8024</v>
          </cell>
          <cell r="B967" t="str">
            <v>7890</v>
          </cell>
          <cell r="C967" t="str">
            <v/>
          </cell>
          <cell r="D967" t="str">
            <v/>
          </cell>
          <cell r="E967" t="str">
            <v>83203270</v>
          </cell>
          <cell r="F967" t="str">
            <v>YJ</v>
          </cell>
          <cell r="G967" t="str">
            <v>50</v>
          </cell>
          <cell r="H967" t="str">
            <v>*DBT_C009 Post Margin/Swap Accrual 0000003213565</v>
          </cell>
          <cell r="I967" t="str">
            <v>0000003213565</v>
          </cell>
          <cell r="J967" t="str">
            <v>001 LT01</v>
          </cell>
          <cell r="K967" t="str">
            <v/>
          </cell>
        </row>
        <row r="968">
          <cell r="A968" t="str">
            <v>8024</v>
          </cell>
          <cell r="B968" t="str">
            <v>7890</v>
          </cell>
          <cell r="C968" t="str">
            <v/>
          </cell>
          <cell r="D968" t="str">
            <v/>
          </cell>
          <cell r="E968" t="str">
            <v>83203270</v>
          </cell>
          <cell r="F968" t="str">
            <v>YJ</v>
          </cell>
          <cell r="G968" t="str">
            <v>40</v>
          </cell>
          <cell r="H968" t="str">
            <v>*DBT_B014 Forward Exchange Transacti 0000003213565</v>
          </cell>
          <cell r="I968" t="str">
            <v>0000003213565</v>
          </cell>
          <cell r="J968" t="str">
            <v>001 LT01</v>
          </cell>
          <cell r="K968" t="str">
            <v/>
          </cell>
        </row>
        <row r="969">
          <cell r="A969" t="str">
            <v>8024</v>
          </cell>
          <cell r="B969" t="str">
            <v>7890</v>
          </cell>
          <cell r="C969" t="str">
            <v/>
          </cell>
          <cell r="D969" t="str">
            <v/>
          </cell>
          <cell r="E969" t="str">
            <v>83202609</v>
          </cell>
          <cell r="F969" t="str">
            <v>YJ</v>
          </cell>
          <cell r="G969" t="str">
            <v>40</v>
          </cell>
          <cell r="H969" t="str">
            <v>*DBT_C010 Clear Margin/Swap Accrual 0000003213562</v>
          </cell>
          <cell r="I969" t="str">
            <v>0000003213562</v>
          </cell>
          <cell r="J969" t="str">
            <v>001 LT01</v>
          </cell>
          <cell r="K969" t="str">
            <v/>
          </cell>
        </row>
        <row r="970">
          <cell r="A970" t="str">
            <v>8024</v>
          </cell>
          <cell r="B970" t="str">
            <v>7890</v>
          </cell>
          <cell r="C970" t="str">
            <v/>
          </cell>
          <cell r="D970" t="str">
            <v/>
          </cell>
          <cell r="E970" t="str">
            <v>83202609</v>
          </cell>
          <cell r="F970" t="str">
            <v>YJ</v>
          </cell>
          <cell r="G970" t="str">
            <v>40</v>
          </cell>
          <cell r="H970" t="str">
            <v>*DBT_B014 Forward Exchange Transacti 0000003213562</v>
          </cell>
          <cell r="I970" t="str">
            <v>0000003213562</v>
          </cell>
          <cell r="J970" t="str">
            <v>001 LT01</v>
          </cell>
          <cell r="K970" t="str">
            <v/>
          </cell>
        </row>
        <row r="971">
          <cell r="A971" t="str">
            <v>8024</v>
          </cell>
          <cell r="B971" t="str">
            <v>7890</v>
          </cell>
          <cell r="C971" t="str">
            <v/>
          </cell>
          <cell r="D971" t="str">
            <v/>
          </cell>
          <cell r="E971" t="str">
            <v>83200186</v>
          </cell>
          <cell r="F971" t="str">
            <v>YJ</v>
          </cell>
          <cell r="G971" t="str">
            <v>40</v>
          </cell>
          <cell r="H971" t="str">
            <v>*DBT_C010 Clear Margin/Swap Accrual 0000003213527</v>
          </cell>
          <cell r="I971" t="str">
            <v>0000003213527</v>
          </cell>
          <cell r="J971" t="str">
            <v>001 LT01</v>
          </cell>
          <cell r="K971" t="str">
            <v/>
          </cell>
        </row>
        <row r="972">
          <cell r="A972" t="str">
            <v>8024</v>
          </cell>
          <cell r="B972" t="str">
            <v>7890</v>
          </cell>
          <cell r="C972" t="str">
            <v/>
          </cell>
          <cell r="D972" t="str">
            <v/>
          </cell>
          <cell r="E972" t="str">
            <v>83200186</v>
          </cell>
          <cell r="F972" t="str">
            <v>YJ</v>
          </cell>
          <cell r="G972" t="str">
            <v>40</v>
          </cell>
          <cell r="H972" t="str">
            <v>*DBT_B014 Forward Exchange Transacti 0000003213527</v>
          </cell>
          <cell r="I972" t="str">
            <v>0000003213527</v>
          </cell>
          <cell r="J972" t="str">
            <v>001 LT01</v>
          </cell>
          <cell r="K972" t="str">
            <v/>
          </cell>
        </row>
        <row r="973">
          <cell r="A973" t="str">
            <v>8024</v>
          </cell>
          <cell r="B973" t="str">
            <v>7890</v>
          </cell>
          <cell r="C973" t="str">
            <v/>
          </cell>
          <cell r="D973" t="str">
            <v/>
          </cell>
          <cell r="E973" t="str">
            <v>83201389</v>
          </cell>
          <cell r="F973" t="str">
            <v>YJ</v>
          </cell>
          <cell r="G973" t="str">
            <v>40</v>
          </cell>
          <cell r="H973" t="str">
            <v>*DBT_B014 Forward Exchange Transacti 0000003213521</v>
          </cell>
          <cell r="I973" t="str">
            <v>0000003213521</v>
          </cell>
          <cell r="J973" t="str">
            <v>001 LT01</v>
          </cell>
          <cell r="K973" t="str">
            <v/>
          </cell>
        </row>
        <row r="974">
          <cell r="A974" t="str">
            <v>8024</v>
          </cell>
          <cell r="B974" t="str">
            <v>7890</v>
          </cell>
          <cell r="C974" t="str">
            <v/>
          </cell>
          <cell r="D974" t="str">
            <v/>
          </cell>
          <cell r="E974" t="str">
            <v>83200075</v>
          </cell>
          <cell r="F974" t="str">
            <v>YJ</v>
          </cell>
          <cell r="G974" t="str">
            <v>40</v>
          </cell>
          <cell r="H974" t="str">
            <v>*DBT_B014 Forward Exchange Transacti 0000003213507</v>
          </cell>
          <cell r="I974" t="str">
            <v>0000003213507</v>
          </cell>
          <cell r="J974" t="str">
            <v>001 LT01</v>
          </cell>
          <cell r="K974" t="str">
            <v/>
          </cell>
        </row>
        <row r="975">
          <cell r="A975" t="str">
            <v>8024</v>
          </cell>
          <cell r="B975" t="str">
            <v>7890</v>
          </cell>
          <cell r="C975" t="str">
            <v/>
          </cell>
          <cell r="D975" t="str">
            <v/>
          </cell>
          <cell r="E975" t="str">
            <v>83201225</v>
          </cell>
          <cell r="F975" t="str">
            <v>YJ</v>
          </cell>
          <cell r="G975" t="str">
            <v>40</v>
          </cell>
          <cell r="H975" t="str">
            <v>*DBT_C010 Clear Margin/Swap Accrual 0000003213503</v>
          </cell>
          <cell r="I975" t="str">
            <v>0000003213503</v>
          </cell>
          <cell r="J975" t="str">
            <v>001 LT01</v>
          </cell>
          <cell r="K975" t="str">
            <v/>
          </cell>
        </row>
        <row r="976">
          <cell r="A976" t="str">
            <v>8024</v>
          </cell>
          <cell r="B976" t="str">
            <v>7890</v>
          </cell>
          <cell r="C976" t="str">
            <v/>
          </cell>
          <cell r="D976" t="str">
            <v/>
          </cell>
          <cell r="E976" t="str">
            <v>83201225</v>
          </cell>
          <cell r="F976" t="str">
            <v>YJ</v>
          </cell>
          <cell r="G976" t="str">
            <v>50</v>
          </cell>
          <cell r="H976" t="str">
            <v>*DBT_B013 Forward Exchange Transacti 0000003213503</v>
          </cell>
          <cell r="I976" t="str">
            <v>0000003213503</v>
          </cell>
          <cell r="J976" t="str">
            <v>001 LT01</v>
          </cell>
          <cell r="K976" t="str">
            <v/>
          </cell>
        </row>
        <row r="977">
          <cell r="A977" t="str">
            <v>8024</v>
          </cell>
          <cell r="B977" t="str">
            <v>7890</v>
          </cell>
          <cell r="C977" t="str">
            <v/>
          </cell>
          <cell r="D977" t="str">
            <v/>
          </cell>
          <cell r="E977" t="str">
            <v>83201224</v>
          </cell>
          <cell r="F977" t="str">
            <v>YJ</v>
          </cell>
          <cell r="G977" t="str">
            <v>40</v>
          </cell>
          <cell r="H977" t="str">
            <v>*DBT_C010 Clear Margin/Swap Accrual 0000003213502</v>
          </cell>
          <cell r="I977" t="str">
            <v>0000003213502</v>
          </cell>
          <cell r="J977" t="str">
            <v>001 LT01</v>
          </cell>
          <cell r="K977" t="str">
            <v/>
          </cell>
        </row>
        <row r="978">
          <cell r="A978" t="str">
            <v>8024</v>
          </cell>
          <cell r="B978" t="str">
            <v>7890</v>
          </cell>
          <cell r="C978" t="str">
            <v/>
          </cell>
          <cell r="D978" t="str">
            <v/>
          </cell>
          <cell r="E978" t="str">
            <v>83201224</v>
          </cell>
          <cell r="F978" t="str">
            <v>YJ</v>
          </cell>
          <cell r="G978" t="str">
            <v>50</v>
          </cell>
          <cell r="H978" t="str">
            <v>*DBT_B013 Forward Exchange Transacti 0000003213502</v>
          </cell>
          <cell r="I978" t="str">
            <v>0000003213502</v>
          </cell>
          <cell r="J978" t="str">
            <v>001 LT01</v>
          </cell>
          <cell r="K978" t="str">
            <v/>
          </cell>
        </row>
        <row r="979">
          <cell r="A979" t="str">
            <v>8024</v>
          </cell>
          <cell r="B979" t="str">
            <v>7890</v>
          </cell>
          <cell r="C979" t="str">
            <v/>
          </cell>
          <cell r="D979" t="str">
            <v/>
          </cell>
          <cell r="E979" t="str">
            <v>83203540</v>
          </cell>
          <cell r="F979" t="str">
            <v>YJ</v>
          </cell>
          <cell r="G979" t="str">
            <v>40</v>
          </cell>
          <cell r="H979" t="str">
            <v>*DBT_C010 Clear Margin/Swap Accrual 0000003213486</v>
          </cell>
          <cell r="I979" t="str">
            <v>0000003213486</v>
          </cell>
          <cell r="J979" t="str">
            <v>001 LT01</v>
          </cell>
          <cell r="K979" t="str">
            <v/>
          </cell>
        </row>
        <row r="980">
          <cell r="A980" t="str">
            <v>8024</v>
          </cell>
          <cell r="B980" t="str">
            <v>7890</v>
          </cell>
          <cell r="C980" t="str">
            <v/>
          </cell>
          <cell r="D980" t="str">
            <v/>
          </cell>
          <cell r="E980" t="str">
            <v>83203540</v>
          </cell>
          <cell r="F980" t="str">
            <v>YJ</v>
          </cell>
          <cell r="G980" t="str">
            <v>50</v>
          </cell>
          <cell r="H980" t="str">
            <v>*DBT_B013 Forward Exchange Transacti 0000003213486</v>
          </cell>
          <cell r="I980" t="str">
            <v>0000003213486</v>
          </cell>
          <cell r="J980" t="str">
            <v>001 LT01</v>
          </cell>
          <cell r="K980" t="str">
            <v/>
          </cell>
        </row>
        <row r="981">
          <cell r="A981" t="str">
            <v>8024</v>
          </cell>
          <cell r="B981" t="str">
            <v>7890</v>
          </cell>
          <cell r="C981" t="str">
            <v/>
          </cell>
          <cell r="D981" t="str">
            <v/>
          </cell>
          <cell r="E981" t="str">
            <v>83201220</v>
          </cell>
          <cell r="F981" t="str">
            <v>YJ</v>
          </cell>
          <cell r="G981" t="str">
            <v>50</v>
          </cell>
          <cell r="H981" t="str">
            <v>*DBT_C009 Post Margin/Swap Accrual 0000003213479</v>
          </cell>
          <cell r="I981" t="str">
            <v>0000003213479</v>
          </cell>
          <cell r="J981" t="str">
            <v>001 LT01</v>
          </cell>
          <cell r="K981" t="str">
            <v/>
          </cell>
        </row>
        <row r="982">
          <cell r="A982" t="str">
            <v>8024</v>
          </cell>
          <cell r="B982" t="str">
            <v>7890</v>
          </cell>
          <cell r="C982" t="str">
            <v/>
          </cell>
          <cell r="D982" t="str">
            <v/>
          </cell>
          <cell r="E982" t="str">
            <v>83201220</v>
          </cell>
          <cell r="F982" t="str">
            <v>YJ</v>
          </cell>
          <cell r="G982" t="str">
            <v>40</v>
          </cell>
          <cell r="H982" t="str">
            <v>*DBT_B014 Forward Exchange Transacti 0000003213479</v>
          </cell>
          <cell r="I982" t="str">
            <v>0000003213479</v>
          </cell>
          <cell r="J982" t="str">
            <v>001 LT01</v>
          </cell>
          <cell r="K982" t="str">
            <v/>
          </cell>
        </row>
        <row r="983">
          <cell r="A983" t="str">
            <v>8024</v>
          </cell>
          <cell r="B983" t="str">
            <v>7890</v>
          </cell>
          <cell r="C983" t="str">
            <v/>
          </cell>
          <cell r="D983" t="str">
            <v/>
          </cell>
          <cell r="E983" t="str">
            <v>83201223</v>
          </cell>
          <cell r="F983" t="str">
            <v>YJ</v>
          </cell>
          <cell r="G983" t="str">
            <v>40</v>
          </cell>
          <cell r="H983" t="str">
            <v>*DBT_C010 Clear Margin/Swap Accrual 0000003213478</v>
          </cell>
          <cell r="I983" t="str">
            <v>0000003213478</v>
          </cell>
          <cell r="J983" t="str">
            <v>001 LT01</v>
          </cell>
          <cell r="K983" t="str">
            <v/>
          </cell>
        </row>
        <row r="984">
          <cell r="A984" t="str">
            <v>8024</v>
          </cell>
          <cell r="B984" t="str">
            <v>7890</v>
          </cell>
          <cell r="C984" t="str">
            <v/>
          </cell>
          <cell r="D984" t="str">
            <v/>
          </cell>
          <cell r="E984" t="str">
            <v>83201223</v>
          </cell>
          <cell r="F984" t="str">
            <v>YJ</v>
          </cell>
          <cell r="G984" t="str">
            <v>40</v>
          </cell>
          <cell r="H984" t="str">
            <v>*DBT_B014 Forward Exchange Transacti 0000003213478</v>
          </cell>
          <cell r="I984" t="str">
            <v>0000003213478</v>
          </cell>
          <cell r="J984" t="str">
            <v>001 LT01</v>
          </cell>
          <cell r="K984" t="str">
            <v/>
          </cell>
        </row>
        <row r="985">
          <cell r="A985" t="str">
            <v>8024</v>
          </cell>
          <cell r="B985" t="str">
            <v>7890</v>
          </cell>
          <cell r="C985" t="str">
            <v/>
          </cell>
          <cell r="D985" t="str">
            <v/>
          </cell>
          <cell r="E985" t="str">
            <v>83201222</v>
          </cell>
          <cell r="F985" t="str">
            <v>YJ</v>
          </cell>
          <cell r="G985" t="str">
            <v>40</v>
          </cell>
          <cell r="H985" t="str">
            <v>*DBT_C010 Clear Margin/Swap Accrual 0000003213477</v>
          </cell>
          <cell r="I985" t="str">
            <v>0000003213477</v>
          </cell>
          <cell r="J985" t="str">
            <v>001 LT01</v>
          </cell>
          <cell r="K985" t="str">
            <v/>
          </cell>
        </row>
        <row r="986">
          <cell r="A986" t="str">
            <v>8024</v>
          </cell>
          <cell r="B986" t="str">
            <v>7890</v>
          </cell>
          <cell r="C986" t="str">
            <v/>
          </cell>
          <cell r="D986" t="str">
            <v/>
          </cell>
          <cell r="E986" t="str">
            <v>83201222</v>
          </cell>
          <cell r="F986" t="str">
            <v>YJ</v>
          </cell>
          <cell r="G986" t="str">
            <v>50</v>
          </cell>
          <cell r="H986" t="str">
            <v>*DBT_B013 Forward Exchange Transacti 0000003213477</v>
          </cell>
          <cell r="I986" t="str">
            <v>0000003213477</v>
          </cell>
          <cell r="J986" t="str">
            <v>001 LT01</v>
          </cell>
          <cell r="K986" t="str">
            <v/>
          </cell>
        </row>
        <row r="987">
          <cell r="A987" t="str">
            <v>8024</v>
          </cell>
          <cell r="B987" t="str">
            <v>7890</v>
          </cell>
          <cell r="C987" t="str">
            <v/>
          </cell>
          <cell r="D987" t="str">
            <v/>
          </cell>
          <cell r="E987" t="str">
            <v>83201221</v>
          </cell>
          <cell r="F987" t="str">
            <v>YJ</v>
          </cell>
          <cell r="G987" t="str">
            <v>40</v>
          </cell>
          <cell r="H987" t="str">
            <v>*DBT_C010 Clear Margin/Swap Accrual 0000003213474</v>
          </cell>
          <cell r="I987" t="str">
            <v>0000003213474</v>
          </cell>
          <cell r="J987" t="str">
            <v>001 LT01</v>
          </cell>
          <cell r="K987" t="str">
            <v/>
          </cell>
        </row>
        <row r="988">
          <cell r="A988" t="str">
            <v>8024</v>
          </cell>
          <cell r="B988" t="str">
            <v>7890</v>
          </cell>
          <cell r="C988" t="str">
            <v/>
          </cell>
          <cell r="D988" t="str">
            <v/>
          </cell>
          <cell r="E988" t="str">
            <v>83201221</v>
          </cell>
          <cell r="F988" t="str">
            <v>YJ</v>
          </cell>
          <cell r="G988" t="str">
            <v>50</v>
          </cell>
          <cell r="H988" t="str">
            <v>*DBT_B013 Forward Exchange Transacti 0000003213474</v>
          </cell>
          <cell r="I988" t="str">
            <v>0000003213474</v>
          </cell>
          <cell r="J988" t="str">
            <v>001 LT01</v>
          </cell>
          <cell r="K988" t="str">
            <v/>
          </cell>
        </row>
        <row r="989">
          <cell r="A989" t="str">
            <v>8024</v>
          </cell>
          <cell r="B989" t="str">
            <v>7890</v>
          </cell>
          <cell r="C989" t="str">
            <v/>
          </cell>
          <cell r="D989" t="str">
            <v/>
          </cell>
          <cell r="E989" t="str">
            <v>83201219</v>
          </cell>
          <cell r="F989" t="str">
            <v>YJ</v>
          </cell>
          <cell r="G989" t="str">
            <v>50</v>
          </cell>
          <cell r="H989" t="str">
            <v>*DBT_C009 Post Margin/Swap Accrual 0000003213469</v>
          </cell>
          <cell r="I989" t="str">
            <v>0000003213469</v>
          </cell>
          <cell r="J989" t="str">
            <v>001 LT01</v>
          </cell>
          <cell r="K989" t="str">
            <v/>
          </cell>
        </row>
        <row r="990">
          <cell r="A990" t="str">
            <v>8024</v>
          </cell>
          <cell r="B990" t="str">
            <v>7890</v>
          </cell>
          <cell r="C990" t="str">
            <v/>
          </cell>
          <cell r="D990" t="str">
            <v/>
          </cell>
          <cell r="E990" t="str">
            <v>83201219</v>
          </cell>
          <cell r="F990" t="str">
            <v>YJ</v>
          </cell>
          <cell r="G990" t="str">
            <v>40</v>
          </cell>
          <cell r="H990" t="str">
            <v>*DBT_B014 Forward Exchange Transacti 0000003213469</v>
          </cell>
          <cell r="I990" t="str">
            <v>0000003213469</v>
          </cell>
          <cell r="J990" t="str">
            <v>001 LT01</v>
          </cell>
          <cell r="K990" t="str">
            <v/>
          </cell>
        </row>
        <row r="991">
          <cell r="A991" t="str">
            <v>8024</v>
          </cell>
          <cell r="B991" t="str">
            <v>7890</v>
          </cell>
          <cell r="C991" t="str">
            <v/>
          </cell>
          <cell r="D991" t="str">
            <v/>
          </cell>
          <cell r="E991" t="str">
            <v>83200171</v>
          </cell>
          <cell r="F991" t="str">
            <v>YJ</v>
          </cell>
          <cell r="G991" t="str">
            <v>40</v>
          </cell>
          <cell r="H991" t="str">
            <v>*DBT_B014 Forward Exchange Transacti 0000003213465</v>
          </cell>
          <cell r="I991" t="str">
            <v>0000003213465</v>
          </cell>
          <cell r="J991" t="str">
            <v>001 LT01</v>
          </cell>
          <cell r="K991" t="str">
            <v/>
          </cell>
        </row>
        <row r="992">
          <cell r="A992" t="str">
            <v>8024</v>
          </cell>
          <cell r="B992" t="str">
            <v>7890</v>
          </cell>
          <cell r="C992" t="str">
            <v/>
          </cell>
          <cell r="D992" t="str">
            <v/>
          </cell>
          <cell r="E992" t="str">
            <v>83200178</v>
          </cell>
          <cell r="F992" t="str">
            <v>YJ</v>
          </cell>
          <cell r="G992" t="str">
            <v>40</v>
          </cell>
          <cell r="H992" t="str">
            <v>*DBT_C010 Clear Margin/Swap Accrual 0000003213462</v>
          </cell>
          <cell r="I992" t="str">
            <v>0000003213462</v>
          </cell>
          <cell r="J992" t="str">
            <v>001 LT01</v>
          </cell>
          <cell r="K992" t="str">
            <v/>
          </cell>
        </row>
        <row r="993">
          <cell r="A993" t="str">
            <v>8024</v>
          </cell>
          <cell r="B993" t="str">
            <v>7890</v>
          </cell>
          <cell r="C993" t="str">
            <v/>
          </cell>
          <cell r="D993" t="str">
            <v/>
          </cell>
          <cell r="E993" t="str">
            <v>83200178</v>
          </cell>
          <cell r="F993" t="str">
            <v>YJ</v>
          </cell>
          <cell r="G993" t="str">
            <v>40</v>
          </cell>
          <cell r="H993" t="str">
            <v>*DBT_B014 Forward Exchange Transacti 0000003213462</v>
          </cell>
          <cell r="I993" t="str">
            <v>0000003213462</v>
          </cell>
          <cell r="J993" t="str">
            <v>001 LT01</v>
          </cell>
          <cell r="K993" t="str">
            <v/>
          </cell>
        </row>
        <row r="994">
          <cell r="A994" t="str">
            <v>8024</v>
          </cell>
          <cell r="B994" t="str">
            <v>7890</v>
          </cell>
          <cell r="C994" t="str">
            <v/>
          </cell>
          <cell r="D994" t="str">
            <v/>
          </cell>
          <cell r="E994" t="str">
            <v>83200244</v>
          </cell>
          <cell r="F994" t="str">
            <v>YJ</v>
          </cell>
          <cell r="G994" t="str">
            <v>40</v>
          </cell>
          <cell r="H994" t="str">
            <v>*DBT_C010 Clear Margin/Swap Accrual 0000003213453</v>
          </cell>
          <cell r="I994" t="str">
            <v>0000003213453</v>
          </cell>
          <cell r="J994" t="str">
            <v>001 LT01</v>
          </cell>
          <cell r="K994" t="str">
            <v/>
          </cell>
        </row>
        <row r="995">
          <cell r="A995" t="str">
            <v>8024</v>
          </cell>
          <cell r="B995" t="str">
            <v>7890</v>
          </cell>
          <cell r="C995" t="str">
            <v/>
          </cell>
          <cell r="D995" t="str">
            <v/>
          </cell>
          <cell r="E995" t="str">
            <v>83200244</v>
          </cell>
          <cell r="F995" t="str">
            <v>YJ</v>
          </cell>
          <cell r="G995" t="str">
            <v>40</v>
          </cell>
          <cell r="H995" t="str">
            <v>*DBT_B014 Forward Exchange Transacti 0000003213453</v>
          </cell>
          <cell r="I995" t="str">
            <v>0000003213453</v>
          </cell>
          <cell r="J995" t="str">
            <v>001 LT01</v>
          </cell>
          <cell r="K995" t="str">
            <v/>
          </cell>
        </row>
        <row r="996">
          <cell r="A996" t="str">
            <v>8024</v>
          </cell>
          <cell r="B996" t="str">
            <v>7890</v>
          </cell>
          <cell r="C996" t="str">
            <v/>
          </cell>
          <cell r="D996" t="str">
            <v/>
          </cell>
          <cell r="E996" t="str">
            <v>83201405</v>
          </cell>
          <cell r="F996" t="str">
            <v>YJ</v>
          </cell>
          <cell r="G996" t="str">
            <v>40</v>
          </cell>
          <cell r="H996" t="str">
            <v>*DBT_B014 Forward Exchange Transacti 0000003213436</v>
          </cell>
          <cell r="I996" t="str">
            <v>0000003213436</v>
          </cell>
          <cell r="J996" t="str">
            <v>001 LT01</v>
          </cell>
          <cell r="K996" t="str">
            <v/>
          </cell>
        </row>
        <row r="997">
          <cell r="A997" t="str">
            <v>8024</v>
          </cell>
          <cell r="B997" t="str">
            <v>7890</v>
          </cell>
          <cell r="C997" t="str">
            <v/>
          </cell>
          <cell r="D997" t="str">
            <v/>
          </cell>
          <cell r="E997" t="str">
            <v>83000981</v>
          </cell>
          <cell r="F997" t="str">
            <v>YF</v>
          </cell>
          <cell r="G997" t="str">
            <v>50</v>
          </cell>
          <cell r="H997" t="str">
            <v>*FX0010+ Forex Transaction Charge 0000003213435</v>
          </cell>
          <cell r="I997" t="str">
            <v>0000003213435 00002</v>
          </cell>
          <cell r="J997" t="str">
            <v>FXW080639998</v>
          </cell>
          <cell r="K997" t="str">
            <v/>
          </cell>
        </row>
        <row r="998">
          <cell r="A998" t="str">
            <v>8024</v>
          </cell>
          <cell r="B998" t="str">
            <v>7890</v>
          </cell>
          <cell r="C998" t="str">
            <v/>
          </cell>
          <cell r="D998" t="str">
            <v/>
          </cell>
          <cell r="E998" t="str">
            <v>83201404</v>
          </cell>
          <cell r="F998" t="str">
            <v>YJ</v>
          </cell>
          <cell r="G998" t="str">
            <v>50</v>
          </cell>
          <cell r="H998" t="str">
            <v>*DBT_B013 Forward Exchange Transacti 0000003213435</v>
          </cell>
          <cell r="I998" t="str">
            <v>0000003213435</v>
          </cell>
          <cell r="J998" t="str">
            <v>001 LT01</v>
          </cell>
          <cell r="K998" t="str">
            <v/>
          </cell>
        </row>
        <row r="999">
          <cell r="A999" t="str">
            <v>8024</v>
          </cell>
          <cell r="B999" t="str">
            <v>7890</v>
          </cell>
          <cell r="C999" t="str">
            <v/>
          </cell>
          <cell r="D999" t="str">
            <v/>
          </cell>
          <cell r="E999" t="str">
            <v>83200243</v>
          </cell>
          <cell r="F999" t="str">
            <v>YJ</v>
          </cell>
          <cell r="G999" t="str">
            <v>40</v>
          </cell>
          <cell r="H999" t="str">
            <v>*DBT_B014 Forward Exchange Transacti 0000003213434</v>
          </cell>
          <cell r="I999" t="str">
            <v>0000003213434</v>
          </cell>
          <cell r="J999" t="str">
            <v>001 LT01</v>
          </cell>
          <cell r="K999" t="str">
            <v/>
          </cell>
        </row>
        <row r="1000">
          <cell r="A1000" t="str">
            <v>8024</v>
          </cell>
          <cell r="B1000" t="str">
            <v>7890</v>
          </cell>
          <cell r="C1000" t="str">
            <v/>
          </cell>
          <cell r="D1000" t="str">
            <v/>
          </cell>
          <cell r="E1000" t="str">
            <v>83200070</v>
          </cell>
          <cell r="F1000" t="str">
            <v>YJ</v>
          </cell>
          <cell r="G1000" t="str">
            <v>40</v>
          </cell>
          <cell r="H1000" t="str">
            <v>*DBT_B014 Forward Exchange Transacti 0000003213426</v>
          </cell>
          <cell r="I1000" t="str">
            <v>0000003213426</v>
          </cell>
          <cell r="J1000" t="str">
            <v>001 LT01</v>
          </cell>
          <cell r="K1000" t="str">
            <v/>
          </cell>
        </row>
        <row r="1001">
          <cell r="A1001" t="str">
            <v>8024</v>
          </cell>
          <cell r="B1001" t="str">
            <v>7890</v>
          </cell>
          <cell r="C1001" t="str">
            <v/>
          </cell>
          <cell r="D1001" t="str">
            <v/>
          </cell>
          <cell r="E1001" t="str">
            <v>83200069</v>
          </cell>
          <cell r="F1001" t="str">
            <v>YJ</v>
          </cell>
          <cell r="G1001" t="str">
            <v>40</v>
          </cell>
          <cell r="H1001" t="str">
            <v>*DBT_B014 Forward Exchange Transacti 0000003213425</v>
          </cell>
          <cell r="I1001" t="str">
            <v>0000003213425</v>
          </cell>
          <cell r="J1001" t="str">
            <v>001 LT01</v>
          </cell>
          <cell r="K1001" t="str">
            <v/>
          </cell>
        </row>
        <row r="1002">
          <cell r="A1002" t="str">
            <v>8024</v>
          </cell>
          <cell r="B1002" t="str">
            <v>7890</v>
          </cell>
          <cell r="C1002" t="str">
            <v/>
          </cell>
          <cell r="D1002" t="str">
            <v/>
          </cell>
          <cell r="E1002" t="str">
            <v>83200068</v>
          </cell>
          <cell r="F1002" t="str">
            <v>YJ</v>
          </cell>
          <cell r="G1002" t="str">
            <v>40</v>
          </cell>
          <cell r="H1002" t="str">
            <v>*DBT_B014 Forward Exchange Transacti 0000003213424</v>
          </cell>
          <cell r="I1002" t="str">
            <v>0000003213424</v>
          </cell>
          <cell r="J1002" t="str">
            <v>001 LT01</v>
          </cell>
          <cell r="K1002" t="str">
            <v/>
          </cell>
        </row>
        <row r="1003">
          <cell r="A1003" t="str">
            <v>8024</v>
          </cell>
          <cell r="B1003" t="str">
            <v>7890</v>
          </cell>
          <cell r="C1003" t="str">
            <v/>
          </cell>
          <cell r="D1003" t="str">
            <v/>
          </cell>
          <cell r="E1003" t="str">
            <v>83200258</v>
          </cell>
          <cell r="F1003" t="str">
            <v>YJ</v>
          </cell>
          <cell r="G1003" t="str">
            <v>40</v>
          </cell>
          <cell r="H1003" t="str">
            <v>*DBT_C010 Clear Margin/Swap Accrual 0000003213417</v>
          </cell>
          <cell r="I1003" t="str">
            <v>0000003213417</v>
          </cell>
          <cell r="J1003" t="str">
            <v>001 LT01</v>
          </cell>
          <cell r="K1003" t="str">
            <v/>
          </cell>
        </row>
        <row r="1004">
          <cell r="A1004" t="str">
            <v>8024</v>
          </cell>
          <cell r="B1004" t="str">
            <v>7890</v>
          </cell>
          <cell r="C1004" t="str">
            <v/>
          </cell>
          <cell r="D1004" t="str">
            <v/>
          </cell>
          <cell r="E1004" t="str">
            <v>83200258</v>
          </cell>
          <cell r="F1004" t="str">
            <v>YJ</v>
          </cell>
          <cell r="G1004" t="str">
            <v>50</v>
          </cell>
          <cell r="H1004" t="str">
            <v>*DBT_B013 Forward Exchange Transacti 0000003213417</v>
          </cell>
          <cell r="I1004" t="str">
            <v>0000003213417</v>
          </cell>
          <cell r="J1004" t="str">
            <v>001 LT01</v>
          </cell>
          <cell r="K1004" t="str">
            <v/>
          </cell>
        </row>
        <row r="1005">
          <cell r="A1005" t="str">
            <v>8024</v>
          </cell>
          <cell r="B1005" t="str">
            <v>7890</v>
          </cell>
          <cell r="C1005" t="str">
            <v/>
          </cell>
          <cell r="D1005" t="str">
            <v/>
          </cell>
          <cell r="E1005" t="str">
            <v>83200078</v>
          </cell>
          <cell r="F1005" t="str">
            <v>YJ</v>
          </cell>
          <cell r="G1005" t="str">
            <v>50</v>
          </cell>
          <cell r="H1005" t="str">
            <v>*DBT_C009 Post Margin/Swap Accrual 0000003213401</v>
          </cell>
          <cell r="I1005" t="str">
            <v>0000003213401</v>
          </cell>
          <cell r="J1005" t="str">
            <v>001 LT01</v>
          </cell>
          <cell r="K1005" t="str">
            <v/>
          </cell>
        </row>
        <row r="1006">
          <cell r="A1006" t="str">
            <v>8024</v>
          </cell>
          <cell r="B1006" t="str">
            <v>7890</v>
          </cell>
          <cell r="C1006" t="str">
            <v/>
          </cell>
          <cell r="D1006" t="str">
            <v/>
          </cell>
          <cell r="E1006" t="str">
            <v>83200078</v>
          </cell>
          <cell r="F1006" t="str">
            <v>YJ</v>
          </cell>
          <cell r="G1006" t="str">
            <v>40</v>
          </cell>
          <cell r="H1006" t="str">
            <v>*DBT_B014 Forward Exchange Transacti 0000003213401</v>
          </cell>
          <cell r="I1006" t="str">
            <v>0000003213401</v>
          </cell>
          <cell r="J1006" t="str">
            <v>001 LT01</v>
          </cell>
          <cell r="K1006" t="str">
            <v/>
          </cell>
        </row>
        <row r="1007">
          <cell r="A1007" t="str">
            <v>8024</v>
          </cell>
          <cell r="B1007" t="str">
            <v>7890</v>
          </cell>
          <cell r="C1007" t="str">
            <v/>
          </cell>
          <cell r="D1007" t="str">
            <v/>
          </cell>
          <cell r="E1007" t="str">
            <v>83200074</v>
          </cell>
          <cell r="F1007" t="str">
            <v>YJ</v>
          </cell>
          <cell r="G1007" t="str">
            <v>50</v>
          </cell>
          <cell r="H1007" t="str">
            <v>*DBT_C009 Post Margin/Swap Accrual 0000003213394</v>
          </cell>
          <cell r="I1007" t="str">
            <v>0000003213394</v>
          </cell>
          <cell r="J1007" t="str">
            <v>001 LT01</v>
          </cell>
          <cell r="K1007" t="str">
            <v/>
          </cell>
        </row>
        <row r="1008">
          <cell r="A1008" t="str">
            <v>8024</v>
          </cell>
          <cell r="B1008" t="str">
            <v>7890</v>
          </cell>
          <cell r="C1008" t="str">
            <v/>
          </cell>
          <cell r="D1008" t="str">
            <v/>
          </cell>
          <cell r="E1008" t="str">
            <v>83200074</v>
          </cell>
          <cell r="F1008" t="str">
            <v>YJ</v>
          </cell>
          <cell r="G1008" t="str">
            <v>40</v>
          </cell>
          <cell r="H1008" t="str">
            <v>*DBT_B014 Forward Exchange Transacti 0000003213394</v>
          </cell>
          <cell r="I1008" t="str">
            <v>0000003213394</v>
          </cell>
          <cell r="J1008" t="str">
            <v>001 LT01</v>
          </cell>
          <cell r="K1008" t="str">
            <v/>
          </cell>
        </row>
        <row r="1009">
          <cell r="A1009" t="str">
            <v>8024</v>
          </cell>
          <cell r="B1009" t="str">
            <v>7890</v>
          </cell>
          <cell r="C1009" t="str">
            <v/>
          </cell>
          <cell r="D1009" t="str">
            <v/>
          </cell>
          <cell r="E1009" t="str">
            <v>83200073</v>
          </cell>
          <cell r="F1009" t="str">
            <v>YJ</v>
          </cell>
          <cell r="G1009" t="str">
            <v>50</v>
          </cell>
          <cell r="H1009" t="str">
            <v>*DBT_C009 Post Margin/Swap Accrual 0000003213393</v>
          </cell>
          <cell r="I1009" t="str">
            <v>0000003213393</v>
          </cell>
          <cell r="J1009" t="str">
            <v>001 LT01</v>
          </cell>
          <cell r="K1009" t="str">
            <v/>
          </cell>
        </row>
        <row r="1010">
          <cell r="A1010" t="str">
            <v>8024</v>
          </cell>
          <cell r="B1010" t="str">
            <v>7890</v>
          </cell>
          <cell r="C1010" t="str">
            <v/>
          </cell>
          <cell r="D1010" t="str">
            <v/>
          </cell>
          <cell r="E1010" t="str">
            <v>83200073</v>
          </cell>
          <cell r="F1010" t="str">
            <v>YJ</v>
          </cell>
          <cell r="G1010" t="str">
            <v>40</v>
          </cell>
          <cell r="H1010" t="str">
            <v>*DBT_B014 Forward Exchange Transacti 0000003213393</v>
          </cell>
          <cell r="I1010" t="str">
            <v>0000003213393</v>
          </cell>
          <cell r="J1010" t="str">
            <v>001 LT01</v>
          </cell>
          <cell r="K1010" t="str">
            <v/>
          </cell>
        </row>
        <row r="1011">
          <cell r="A1011" t="str">
            <v>8024</v>
          </cell>
          <cell r="B1011" t="str">
            <v>7890</v>
          </cell>
          <cell r="C1011" t="str">
            <v/>
          </cell>
          <cell r="D1011" t="str">
            <v/>
          </cell>
          <cell r="E1011" t="str">
            <v>83200072</v>
          </cell>
          <cell r="F1011" t="str">
            <v>YJ</v>
          </cell>
          <cell r="G1011" t="str">
            <v>50</v>
          </cell>
          <cell r="H1011" t="str">
            <v>*DBT_C009 Post Margin/Swap Accrual 0000003213392</v>
          </cell>
          <cell r="I1011" t="str">
            <v>0000003213392</v>
          </cell>
          <cell r="J1011" t="str">
            <v>001 LT01</v>
          </cell>
          <cell r="K1011" t="str">
            <v/>
          </cell>
        </row>
        <row r="1012">
          <cell r="A1012" t="str">
            <v>8024</v>
          </cell>
          <cell r="B1012" t="str">
            <v>7890</v>
          </cell>
          <cell r="C1012" t="str">
            <v/>
          </cell>
          <cell r="D1012" t="str">
            <v/>
          </cell>
          <cell r="E1012" t="str">
            <v>83200072</v>
          </cell>
          <cell r="F1012" t="str">
            <v>YJ</v>
          </cell>
          <cell r="G1012" t="str">
            <v>40</v>
          </cell>
          <cell r="H1012" t="str">
            <v>*DBT_B014 Forward Exchange Transacti 0000003213392</v>
          </cell>
          <cell r="I1012" t="str">
            <v>0000003213392</v>
          </cell>
          <cell r="J1012" t="str">
            <v>001 LT01</v>
          </cell>
          <cell r="K1012" t="str">
            <v/>
          </cell>
        </row>
        <row r="1013">
          <cell r="A1013" t="str">
            <v>8024</v>
          </cell>
          <cell r="B1013" t="str">
            <v>7890</v>
          </cell>
          <cell r="C1013" t="str">
            <v/>
          </cell>
          <cell r="D1013" t="str">
            <v/>
          </cell>
          <cell r="E1013" t="str">
            <v>83200071</v>
          </cell>
          <cell r="F1013" t="str">
            <v>YJ</v>
          </cell>
          <cell r="G1013" t="str">
            <v>50</v>
          </cell>
          <cell r="H1013" t="str">
            <v>*DBT_C009 Post Margin/Swap Accrual 0000003213391</v>
          </cell>
          <cell r="I1013" t="str">
            <v>0000003213391</v>
          </cell>
          <cell r="J1013" t="str">
            <v>001 LT01</v>
          </cell>
          <cell r="K1013" t="str">
            <v/>
          </cell>
        </row>
        <row r="1014">
          <cell r="A1014" t="str">
            <v>8024</v>
          </cell>
          <cell r="B1014" t="str">
            <v>7890</v>
          </cell>
          <cell r="C1014" t="str">
            <v/>
          </cell>
          <cell r="D1014" t="str">
            <v/>
          </cell>
          <cell r="E1014" t="str">
            <v>83200071</v>
          </cell>
          <cell r="F1014" t="str">
            <v>YJ</v>
          </cell>
          <cell r="G1014" t="str">
            <v>40</v>
          </cell>
          <cell r="H1014" t="str">
            <v>*DBT_B014 Forward Exchange Transacti 0000003213391</v>
          </cell>
          <cell r="I1014" t="str">
            <v>0000003213391</v>
          </cell>
          <cell r="J1014" t="str">
            <v>001 LT01</v>
          </cell>
          <cell r="K1014" t="str">
            <v/>
          </cell>
        </row>
        <row r="1015">
          <cell r="A1015" t="str">
            <v>8024</v>
          </cell>
          <cell r="B1015" t="str">
            <v>7890</v>
          </cell>
          <cell r="C1015" t="str">
            <v/>
          </cell>
          <cell r="D1015" t="str">
            <v/>
          </cell>
          <cell r="E1015" t="str">
            <v>83200239</v>
          </cell>
          <cell r="F1015" t="str">
            <v>YJ</v>
          </cell>
          <cell r="G1015" t="str">
            <v>50</v>
          </cell>
          <cell r="H1015" t="str">
            <v>*DBT_C009 Post Margin/Swap Accrual 0000003213375</v>
          </cell>
          <cell r="I1015" t="str">
            <v>0000003213375</v>
          </cell>
          <cell r="J1015" t="str">
            <v>001 LT01</v>
          </cell>
          <cell r="K1015" t="str">
            <v/>
          </cell>
        </row>
        <row r="1016">
          <cell r="A1016" t="str">
            <v>8024</v>
          </cell>
          <cell r="B1016" t="str">
            <v>7890</v>
          </cell>
          <cell r="C1016" t="str">
            <v/>
          </cell>
          <cell r="D1016" t="str">
            <v/>
          </cell>
          <cell r="E1016" t="str">
            <v>83200239</v>
          </cell>
          <cell r="F1016" t="str">
            <v>YJ</v>
          </cell>
          <cell r="G1016" t="str">
            <v>40</v>
          </cell>
          <cell r="H1016" t="str">
            <v>*DBT_B014 Forward Exchange Transacti 0000003213375</v>
          </cell>
          <cell r="I1016" t="str">
            <v>0000003213375</v>
          </cell>
          <cell r="J1016" t="str">
            <v>001 LT01</v>
          </cell>
          <cell r="K1016" t="str">
            <v/>
          </cell>
        </row>
        <row r="1017">
          <cell r="A1017" t="str">
            <v>8024</v>
          </cell>
          <cell r="B1017" t="str">
            <v>7890</v>
          </cell>
          <cell r="C1017" t="str">
            <v/>
          </cell>
          <cell r="D1017" t="str">
            <v/>
          </cell>
          <cell r="E1017" t="str">
            <v>83200183</v>
          </cell>
          <cell r="F1017" t="str">
            <v>YJ</v>
          </cell>
          <cell r="G1017" t="str">
            <v>50</v>
          </cell>
          <cell r="H1017" t="str">
            <v>*DBT_C009 Post Margin/Swap Accrual 0000003213374</v>
          </cell>
          <cell r="I1017" t="str">
            <v>0000003213374</v>
          </cell>
          <cell r="J1017" t="str">
            <v>001 LT01</v>
          </cell>
          <cell r="K1017" t="str">
            <v/>
          </cell>
        </row>
        <row r="1018">
          <cell r="A1018" t="str">
            <v>8024</v>
          </cell>
          <cell r="B1018" t="str">
            <v>7890</v>
          </cell>
          <cell r="C1018" t="str">
            <v/>
          </cell>
          <cell r="D1018" t="str">
            <v/>
          </cell>
          <cell r="E1018" t="str">
            <v>83200183</v>
          </cell>
          <cell r="F1018" t="str">
            <v>YJ</v>
          </cell>
          <cell r="G1018" t="str">
            <v>40</v>
          </cell>
          <cell r="H1018" t="str">
            <v>*DBT_B014 Forward Exchange Transacti 0000003213374</v>
          </cell>
          <cell r="I1018" t="str">
            <v>0000003213374</v>
          </cell>
          <cell r="J1018" t="str">
            <v>001 LT01</v>
          </cell>
          <cell r="K1018" t="str">
            <v/>
          </cell>
        </row>
        <row r="1019">
          <cell r="A1019" t="str">
            <v>8024</v>
          </cell>
          <cell r="B1019" t="str">
            <v>7890</v>
          </cell>
          <cell r="C1019" t="str">
            <v/>
          </cell>
          <cell r="D1019" t="str">
            <v/>
          </cell>
          <cell r="E1019" t="str">
            <v>83200242</v>
          </cell>
          <cell r="F1019" t="str">
            <v>YJ</v>
          </cell>
          <cell r="G1019" t="str">
            <v>40</v>
          </cell>
          <cell r="H1019" t="str">
            <v>*DBT_C010 Clear Margin/Swap Accrual 0000003213369</v>
          </cell>
          <cell r="I1019" t="str">
            <v>0000003213369</v>
          </cell>
          <cell r="J1019" t="str">
            <v>001 LT01</v>
          </cell>
          <cell r="K1019" t="str">
            <v/>
          </cell>
        </row>
        <row r="1020">
          <cell r="A1020" t="str">
            <v>8024</v>
          </cell>
          <cell r="B1020" t="str">
            <v>7890</v>
          </cell>
          <cell r="C1020" t="str">
            <v/>
          </cell>
          <cell r="D1020" t="str">
            <v/>
          </cell>
          <cell r="E1020" t="str">
            <v>83200242</v>
          </cell>
          <cell r="F1020" t="str">
            <v>YJ</v>
          </cell>
          <cell r="G1020" t="str">
            <v>40</v>
          </cell>
          <cell r="H1020" t="str">
            <v>*DBT_B014 Forward Exchange Transacti 0000003213369</v>
          </cell>
          <cell r="I1020" t="str">
            <v>0000003213369</v>
          </cell>
          <cell r="J1020" t="str">
            <v>001 LT01</v>
          </cell>
          <cell r="K1020" t="str">
            <v/>
          </cell>
        </row>
        <row r="1021">
          <cell r="A1021" t="str">
            <v>8024</v>
          </cell>
          <cell r="B1021" t="str">
            <v>7890</v>
          </cell>
          <cell r="C1021" t="str">
            <v/>
          </cell>
          <cell r="D1021" t="str">
            <v/>
          </cell>
          <cell r="E1021" t="str">
            <v>83201218</v>
          </cell>
          <cell r="F1021" t="str">
            <v>YJ</v>
          </cell>
          <cell r="G1021" t="str">
            <v>40</v>
          </cell>
          <cell r="H1021" t="str">
            <v>*DBT_B014 Forward Exchange Transacti 0000003213365</v>
          </cell>
          <cell r="I1021" t="str">
            <v>0000003213365</v>
          </cell>
          <cell r="J1021" t="str">
            <v>001 LT01</v>
          </cell>
          <cell r="K1021" t="str">
            <v/>
          </cell>
        </row>
        <row r="1022">
          <cell r="A1022" t="str">
            <v>8024</v>
          </cell>
          <cell r="B1022" t="str">
            <v>7890</v>
          </cell>
          <cell r="C1022" t="str">
            <v/>
          </cell>
          <cell r="D1022" t="str">
            <v/>
          </cell>
          <cell r="E1022" t="str">
            <v>83201216</v>
          </cell>
          <cell r="F1022" t="str">
            <v>YJ</v>
          </cell>
          <cell r="G1022" t="str">
            <v>50</v>
          </cell>
          <cell r="H1022" t="str">
            <v>*DBT_B013 Forward Exchange Transacti 0000003213364</v>
          </cell>
          <cell r="I1022" t="str">
            <v>0000003213364</v>
          </cell>
          <cell r="J1022" t="str">
            <v>001 LT01</v>
          </cell>
          <cell r="K1022" t="str">
            <v/>
          </cell>
        </row>
        <row r="1023">
          <cell r="A1023" t="str">
            <v>8024</v>
          </cell>
          <cell r="B1023" t="str">
            <v>7890</v>
          </cell>
          <cell r="C1023" t="str">
            <v/>
          </cell>
          <cell r="D1023" t="str">
            <v/>
          </cell>
          <cell r="E1023" t="str">
            <v>83201215</v>
          </cell>
          <cell r="F1023" t="str">
            <v>YJ</v>
          </cell>
          <cell r="G1023" t="str">
            <v>40</v>
          </cell>
          <cell r="H1023" t="str">
            <v>*DBT_B014 Forward Exchange Transacti 0000003213362</v>
          </cell>
          <cell r="I1023" t="str">
            <v>0000003213362</v>
          </cell>
          <cell r="J1023" t="str">
            <v>001 LT01</v>
          </cell>
          <cell r="K1023" t="str">
            <v/>
          </cell>
        </row>
        <row r="1024">
          <cell r="A1024" t="str">
            <v>8024</v>
          </cell>
          <cell r="B1024" t="str">
            <v>7890</v>
          </cell>
          <cell r="C1024" t="str">
            <v/>
          </cell>
          <cell r="D1024" t="str">
            <v/>
          </cell>
          <cell r="E1024" t="str">
            <v>83201217</v>
          </cell>
          <cell r="F1024" t="str">
            <v>YJ</v>
          </cell>
          <cell r="G1024" t="str">
            <v>50</v>
          </cell>
          <cell r="H1024" t="str">
            <v>*DBT_B013 Forward Exchange Transacti 0000003213361</v>
          </cell>
          <cell r="I1024" t="str">
            <v>0000003213361</v>
          </cell>
          <cell r="J1024" t="str">
            <v>001 LT01</v>
          </cell>
          <cell r="K1024" t="str">
            <v/>
          </cell>
        </row>
        <row r="1025">
          <cell r="A1025" t="str">
            <v>8024</v>
          </cell>
          <cell r="B1025" t="str">
            <v>7890</v>
          </cell>
          <cell r="C1025" t="str">
            <v/>
          </cell>
          <cell r="D1025" t="str">
            <v/>
          </cell>
          <cell r="E1025" t="str">
            <v>83201214</v>
          </cell>
          <cell r="F1025" t="str">
            <v>YJ</v>
          </cell>
          <cell r="G1025" t="str">
            <v>40</v>
          </cell>
          <cell r="H1025" t="str">
            <v>*DBT_B014 Forward Exchange Transacti 0000003213358</v>
          </cell>
          <cell r="I1025" t="str">
            <v>0000003213358</v>
          </cell>
          <cell r="J1025" t="str">
            <v>001 LT01</v>
          </cell>
          <cell r="K1025" t="str">
            <v/>
          </cell>
        </row>
        <row r="1026">
          <cell r="A1026" t="str">
            <v>8024</v>
          </cell>
          <cell r="B1026" t="str">
            <v>7890</v>
          </cell>
          <cell r="C1026" t="str">
            <v/>
          </cell>
          <cell r="D1026" t="str">
            <v/>
          </cell>
          <cell r="E1026" t="str">
            <v>83203539</v>
          </cell>
          <cell r="F1026" t="str">
            <v>YJ</v>
          </cell>
          <cell r="G1026" t="str">
            <v>50</v>
          </cell>
          <cell r="H1026" t="str">
            <v>*DBT_B013 Forward Exchange Transacti 0000003213357</v>
          </cell>
          <cell r="I1026" t="str">
            <v>0000003213357</v>
          </cell>
          <cell r="J1026" t="str">
            <v>001 LT01</v>
          </cell>
          <cell r="K1026" t="str">
            <v/>
          </cell>
        </row>
        <row r="1027">
          <cell r="A1027" t="str">
            <v>8024</v>
          </cell>
          <cell r="B1027" t="str">
            <v>7890</v>
          </cell>
          <cell r="C1027" t="str">
            <v/>
          </cell>
          <cell r="D1027" t="str">
            <v/>
          </cell>
          <cell r="E1027" t="str">
            <v>83202608</v>
          </cell>
          <cell r="F1027" t="str">
            <v>YJ</v>
          </cell>
          <cell r="G1027" t="str">
            <v>50</v>
          </cell>
          <cell r="H1027" t="str">
            <v>*DBT_C009 Post Margin/Swap Accrual 0000003213356</v>
          </cell>
          <cell r="I1027" t="str">
            <v>0000003213356</v>
          </cell>
          <cell r="J1027" t="str">
            <v>001 LT01</v>
          </cell>
          <cell r="K1027" t="str">
            <v/>
          </cell>
        </row>
        <row r="1028">
          <cell r="A1028" t="str">
            <v>8024</v>
          </cell>
          <cell r="B1028" t="str">
            <v>7890</v>
          </cell>
          <cell r="C1028" t="str">
            <v/>
          </cell>
          <cell r="D1028" t="str">
            <v/>
          </cell>
          <cell r="E1028" t="str">
            <v>83202608</v>
          </cell>
          <cell r="F1028" t="str">
            <v>YJ</v>
          </cell>
          <cell r="G1028" t="str">
            <v>40</v>
          </cell>
          <cell r="H1028" t="str">
            <v>*DBT_B014 Forward Exchange Transacti 0000003213356</v>
          </cell>
          <cell r="I1028" t="str">
            <v>0000003213356</v>
          </cell>
          <cell r="J1028" t="str">
            <v>001 LT01</v>
          </cell>
          <cell r="K1028" t="str">
            <v/>
          </cell>
        </row>
        <row r="1029">
          <cell r="A1029" t="str">
            <v>8024</v>
          </cell>
          <cell r="B1029" t="str">
            <v>7890</v>
          </cell>
          <cell r="C1029" t="str">
            <v/>
          </cell>
          <cell r="D1029" t="str">
            <v/>
          </cell>
          <cell r="E1029" t="str">
            <v>83200240</v>
          </cell>
          <cell r="F1029" t="str">
            <v>YJ</v>
          </cell>
          <cell r="G1029" t="str">
            <v>40</v>
          </cell>
          <cell r="H1029" t="str">
            <v>*DBT_C010 Clear Margin/Swap Accrual 0000003213338</v>
          </cell>
          <cell r="I1029" t="str">
            <v>0000003213338</v>
          </cell>
          <cell r="J1029" t="str">
            <v>001 LT01</v>
          </cell>
          <cell r="K1029" t="str">
            <v/>
          </cell>
        </row>
        <row r="1030">
          <cell r="A1030" t="str">
            <v>8024</v>
          </cell>
          <cell r="B1030" t="str">
            <v>7890</v>
          </cell>
          <cell r="C1030" t="str">
            <v/>
          </cell>
          <cell r="D1030" t="str">
            <v/>
          </cell>
          <cell r="E1030" t="str">
            <v>83200240</v>
          </cell>
          <cell r="F1030" t="str">
            <v>YJ</v>
          </cell>
          <cell r="G1030" t="str">
            <v>40</v>
          </cell>
          <cell r="H1030" t="str">
            <v>*DBT_B014 Forward Exchange Transacti 0000003213338</v>
          </cell>
          <cell r="I1030" t="str">
            <v>0000003213338</v>
          </cell>
          <cell r="J1030" t="str">
            <v>001 LT01</v>
          </cell>
          <cell r="K1030" t="str">
            <v/>
          </cell>
        </row>
        <row r="1031">
          <cell r="A1031" t="str">
            <v>8024</v>
          </cell>
          <cell r="B1031" t="str">
            <v>7890</v>
          </cell>
          <cell r="C1031" t="str">
            <v/>
          </cell>
          <cell r="D1031" t="str">
            <v/>
          </cell>
          <cell r="E1031" t="str">
            <v>83200241</v>
          </cell>
          <cell r="F1031" t="str">
            <v>YJ</v>
          </cell>
          <cell r="G1031" t="str">
            <v>40</v>
          </cell>
          <cell r="H1031" t="str">
            <v>*DBT_C010 Clear Margin/Swap Accrual 0000003213337</v>
          </cell>
          <cell r="I1031" t="str">
            <v>0000003213337</v>
          </cell>
          <cell r="J1031" t="str">
            <v>001 LT01</v>
          </cell>
          <cell r="K1031" t="str">
            <v/>
          </cell>
        </row>
        <row r="1032">
          <cell r="A1032" t="str">
            <v>8024</v>
          </cell>
          <cell r="B1032" t="str">
            <v>7890</v>
          </cell>
          <cell r="C1032" t="str">
            <v/>
          </cell>
          <cell r="D1032" t="str">
            <v/>
          </cell>
          <cell r="E1032" t="str">
            <v>83200241</v>
          </cell>
          <cell r="F1032" t="str">
            <v>YJ</v>
          </cell>
          <cell r="G1032" t="str">
            <v>40</v>
          </cell>
          <cell r="H1032" t="str">
            <v>*DBT_B014 Forward Exchange Transacti 0000003213337</v>
          </cell>
          <cell r="I1032" t="str">
            <v>0000003213337</v>
          </cell>
          <cell r="J1032" t="str">
            <v>001 LT01</v>
          </cell>
          <cell r="K1032" t="str">
            <v/>
          </cell>
        </row>
        <row r="1033">
          <cell r="A1033" t="str">
            <v>8024</v>
          </cell>
          <cell r="B1033" t="str">
            <v>7890</v>
          </cell>
          <cell r="C1033" t="str">
            <v/>
          </cell>
          <cell r="D1033" t="str">
            <v/>
          </cell>
          <cell r="E1033" t="str">
            <v>83200184</v>
          </cell>
          <cell r="F1033" t="str">
            <v>YJ</v>
          </cell>
          <cell r="G1033" t="str">
            <v>40</v>
          </cell>
          <cell r="H1033" t="str">
            <v>*DBT_C010 Clear Margin/Swap Accrual 0000003213335</v>
          </cell>
          <cell r="I1033" t="str">
            <v>0000003213335</v>
          </cell>
          <cell r="J1033" t="str">
            <v>001 LT01</v>
          </cell>
          <cell r="K1033" t="str">
            <v/>
          </cell>
        </row>
        <row r="1034">
          <cell r="A1034" t="str">
            <v>8024</v>
          </cell>
          <cell r="B1034" t="str">
            <v>7890</v>
          </cell>
          <cell r="C1034" t="str">
            <v/>
          </cell>
          <cell r="D1034" t="str">
            <v/>
          </cell>
          <cell r="E1034" t="str">
            <v>83200184</v>
          </cell>
          <cell r="F1034" t="str">
            <v>YJ</v>
          </cell>
          <cell r="G1034" t="str">
            <v>40</v>
          </cell>
          <cell r="H1034" t="str">
            <v>*DBT_B014 Forward Exchange Transacti 0000003213335</v>
          </cell>
          <cell r="I1034" t="str">
            <v>0000003213335</v>
          </cell>
          <cell r="J1034" t="str">
            <v>001 LT01</v>
          </cell>
          <cell r="K1034" t="str">
            <v/>
          </cell>
        </row>
        <row r="1035">
          <cell r="A1035" t="str">
            <v>8024</v>
          </cell>
          <cell r="B1035" t="str">
            <v>7890</v>
          </cell>
          <cell r="C1035" t="str">
            <v/>
          </cell>
          <cell r="D1035" t="str">
            <v/>
          </cell>
          <cell r="E1035" t="str">
            <v>83200738</v>
          </cell>
          <cell r="F1035" t="str">
            <v>YJ</v>
          </cell>
          <cell r="G1035" t="str">
            <v>40</v>
          </cell>
          <cell r="H1035" t="str">
            <v>*DBT_C010 Clear Margin/Swap Accrual 0000003213287</v>
          </cell>
          <cell r="I1035" t="str">
            <v>0000003213287</v>
          </cell>
          <cell r="J1035" t="str">
            <v>001 LT01</v>
          </cell>
          <cell r="K1035" t="str">
            <v/>
          </cell>
        </row>
        <row r="1036">
          <cell r="A1036" t="str">
            <v>8024</v>
          </cell>
          <cell r="B1036" t="str">
            <v>7890</v>
          </cell>
          <cell r="C1036" t="str">
            <v/>
          </cell>
          <cell r="D1036" t="str">
            <v/>
          </cell>
          <cell r="E1036" t="str">
            <v>83200738</v>
          </cell>
          <cell r="F1036" t="str">
            <v>YJ</v>
          </cell>
          <cell r="G1036" t="str">
            <v>50</v>
          </cell>
          <cell r="H1036" t="str">
            <v>*DBT_B013 Forward Exchange Transacti 0000003213287</v>
          </cell>
          <cell r="I1036" t="str">
            <v>0000003213287</v>
          </cell>
          <cell r="J1036" t="str">
            <v>001 LT01</v>
          </cell>
          <cell r="K1036" t="str">
            <v/>
          </cell>
        </row>
        <row r="1037">
          <cell r="A1037" t="str">
            <v>8024</v>
          </cell>
          <cell r="B1037" t="str">
            <v>7890</v>
          </cell>
          <cell r="C1037" t="str">
            <v/>
          </cell>
          <cell r="D1037" t="str">
            <v/>
          </cell>
          <cell r="E1037" t="str">
            <v>83200238</v>
          </cell>
          <cell r="F1037" t="str">
            <v>YJ</v>
          </cell>
          <cell r="G1037" t="str">
            <v>40</v>
          </cell>
          <cell r="H1037" t="str">
            <v>*DBT_C010 Clear Margin/Swap Accrual 0000003213233</v>
          </cell>
          <cell r="I1037" t="str">
            <v>0000003213233</v>
          </cell>
          <cell r="J1037" t="str">
            <v>001 LT01</v>
          </cell>
          <cell r="K1037" t="str">
            <v/>
          </cell>
        </row>
        <row r="1038">
          <cell r="A1038" t="str">
            <v>8024</v>
          </cell>
          <cell r="B1038" t="str">
            <v>7890</v>
          </cell>
          <cell r="C1038" t="str">
            <v/>
          </cell>
          <cell r="D1038" t="str">
            <v/>
          </cell>
          <cell r="E1038" t="str">
            <v>83200238</v>
          </cell>
          <cell r="F1038" t="str">
            <v>YJ</v>
          </cell>
          <cell r="G1038" t="str">
            <v>40</v>
          </cell>
          <cell r="H1038" t="str">
            <v>*DBT_B014 Forward Exchange Transacti 0000003213233</v>
          </cell>
          <cell r="I1038" t="str">
            <v>0000003213233</v>
          </cell>
          <cell r="J1038" t="str">
            <v>001 LT01</v>
          </cell>
          <cell r="K1038" t="str">
            <v/>
          </cell>
        </row>
        <row r="1039">
          <cell r="A1039" t="str">
            <v>8024</v>
          </cell>
          <cell r="B1039" t="str">
            <v>7890</v>
          </cell>
          <cell r="C1039" t="str">
            <v/>
          </cell>
          <cell r="D1039" t="str">
            <v/>
          </cell>
          <cell r="E1039" t="str">
            <v>83203538</v>
          </cell>
          <cell r="F1039" t="str">
            <v>YJ</v>
          </cell>
          <cell r="G1039" t="str">
            <v>40</v>
          </cell>
          <cell r="H1039" t="str">
            <v>*DBT_B014 Forward Exchange Transacti 0000003213216</v>
          </cell>
          <cell r="I1039" t="str">
            <v>0000003213216</v>
          </cell>
          <cell r="J1039" t="str">
            <v>001 LT01</v>
          </cell>
          <cell r="K1039" t="str">
            <v/>
          </cell>
        </row>
        <row r="1040">
          <cell r="A1040" t="str">
            <v>8024</v>
          </cell>
          <cell r="B1040" t="str">
            <v>7890</v>
          </cell>
          <cell r="C1040" t="str">
            <v/>
          </cell>
          <cell r="D1040" t="str">
            <v/>
          </cell>
          <cell r="E1040" t="str">
            <v>83201427</v>
          </cell>
          <cell r="F1040" t="str">
            <v>YJ</v>
          </cell>
          <cell r="G1040" t="str">
            <v>50</v>
          </cell>
          <cell r="H1040" t="str">
            <v>*DBT_C009 Post Margin/Swap Accrual 0000003213193</v>
          </cell>
          <cell r="I1040" t="str">
            <v>0000003213193</v>
          </cell>
          <cell r="J1040" t="str">
            <v>001 LT01</v>
          </cell>
          <cell r="K1040" t="str">
            <v/>
          </cell>
        </row>
        <row r="1041">
          <cell r="A1041" t="str">
            <v>8024</v>
          </cell>
          <cell r="B1041" t="str">
            <v>7890</v>
          </cell>
          <cell r="C1041" t="str">
            <v/>
          </cell>
          <cell r="D1041" t="str">
            <v/>
          </cell>
          <cell r="E1041" t="str">
            <v>83201427</v>
          </cell>
          <cell r="F1041" t="str">
            <v>YJ</v>
          </cell>
          <cell r="G1041" t="str">
            <v>40</v>
          </cell>
          <cell r="H1041" t="str">
            <v>*DBT_B014 Forward Exchange Transacti 0000003213193</v>
          </cell>
          <cell r="I1041" t="str">
            <v>0000003213193</v>
          </cell>
          <cell r="J1041" t="str">
            <v>001 LT01</v>
          </cell>
          <cell r="K1041" t="str">
            <v/>
          </cell>
        </row>
        <row r="1042">
          <cell r="A1042" t="str">
            <v>8024</v>
          </cell>
          <cell r="B1042" t="str">
            <v>7890</v>
          </cell>
          <cell r="C1042" t="str">
            <v/>
          </cell>
          <cell r="D1042" t="str">
            <v/>
          </cell>
          <cell r="E1042" t="str">
            <v>83200206</v>
          </cell>
          <cell r="F1042" t="str">
            <v>YJ</v>
          </cell>
          <cell r="G1042" t="str">
            <v>40</v>
          </cell>
          <cell r="H1042" t="str">
            <v>*DBT_C010 Clear Margin/Swap Accrual 0000003213109</v>
          </cell>
          <cell r="I1042" t="str">
            <v>0000003213109</v>
          </cell>
          <cell r="J1042" t="str">
            <v>001 LT01</v>
          </cell>
          <cell r="K1042" t="str">
            <v/>
          </cell>
        </row>
        <row r="1043">
          <cell r="A1043" t="str">
            <v>8024</v>
          </cell>
          <cell r="B1043" t="str">
            <v>7890</v>
          </cell>
          <cell r="C1043" t="str">
            <v/>
          </cell>
          <cell r="D1043" t="str">
            <v/>
          </cell>
          <cell r="E1043" t="str">
            <v>83200206</v>
          </cell>
          <cell r="F1043" t="str">
            <v>YJ</v>
          </cell>
          <cell r="G1043" t="str">
            <v>50</v>
          </cell>
          <cell r="H1043" t="str">
            <v>*DBT_B013 Forward Exchange Transacti 0000003213109</v>
          </cell>
          <cell r="I1043" t="str">
            <v>0000003213109</v>
          </cell>
          <cell r="J1043" t="str">
            <v>001 LT01</v>
          </cell>
          <cell r="K1043" t="str">
            <v/>
          </cell>
        </row>
        <row r="1044">
          <cell r="A1044" t="str">
            <v>8024</v>
          </cell>
          <cell r="B1044" t="str">
            <v>7890</v>
          </cell>
          <cell r="C1044" t="str">
            <v/>
          </cell>
          <cell r="D1044" t="str">
            <v/>
          </cell>
          <cell r="E1044" t="str">
            <v>83200205</v>
          </cell>
          <cell r="F1044" t="str">
            <v>YJ</v>
          </cell>
          <cell r="G1044" t="str">
            <v>40</v>
          </cell>
          <cell r="H1044" t="str">
            <v>*DBT_C010 Clear Margin/Swap Accrual 0000003213108</v>
          </cell>
          <cell r="I1044" t="str">
            <v>0000003213108</v>
          </cell>
          <cell r="J1044" t="str">
            <v>001 LT01</v>
          </cell>
          <cell r="K1044" t="str">
            <v/>
          </cell>
        </row>
        <row r="1045">
          <cell r="A1045" t="str">
            <v>8024</v>
          </cell>
          <cell r="B1045" t="str">
            <v>7890</v>
          </cell>
          <cell r="C1045" t="str">
            <v/>
          </cell>
          <cell r="D1045" t="str">
            <v/>
          </cell>
          <cell r="E1045" t="str">
            <v>83200205</v>
          </cell>
          <cell r="F1045" t="str">
            <v>YJ</v>
          </cell>
          <cell r="G1045" t="str">
            <v>50</v>
          </cell>
          <cell r="H1045" t="str">
            <v>*DBT_B013 Forward Exchange Transacti 0000003213108</v>
          </cell>
          <cell r="I1045" t="str">
            <v>0000003213108</v>
          </cell>
          <cell r="J1045" t="str">
            <v>001 LT01</v>
          </cell>
          <cell r="K1045" t="str">
            <v/>
          </cell>
        </row>
        <row r="1046">
          <cell r="A1046" t="str">
            <v>8024</v>
          </cell>
          <cell r="B1046" t="str">
            <v>7890</v>
          </cell>
          <cell r="C1046" t="str">
            <v/>
          </cell>
          <cell r="D1046" t="str">
            <v/>
          </cell>
          <cell r="E1046" t="str">
            <v>83200204</v>
          </cell>
          <cell r="F1046" t="str">
            <v>YJ</v>
          </cell>
          <cell r="G1046" t="str">
            <v>50</v>
          </cell>
          <cell r="H1046" t="str">
            <v>*DBT_C009 Post Margin/Swap Accrual 0000003213107</v>
          </cell>
          <cell r="I1046" t="str">
            <v>0000003213107</v>
          </cell>
          <cell r="J1046" t="str">
            <v>001 LT01</v>
          </cell>
          <cell r="K1046" t="str">
            <v/>
          </cell>
        </row>
        <row r="1047">
          <cell r="A1047" t="str">
            <v>8024</v>
          </cell>
          <cell r="B1047" t="str">
            <v>7890</v>
          </cell>
          <cell r="C1047" t="str">
            <v/>
          </cell>
          <cell r="D1047" t="str">
            <v/>
          </cell>
          <cell r="E1047" t="str">
            <v>83200204</v>
          </cell>
          <cell r="F1047" t="str">
            <v>YJ</v>
          </cell>
          <cell r="G1047" t="str">
            <v>40</v>
          </cell>
          <cell r="H1047" t="str">
            <v>*DBT_B014 Forward Exchange Transacti 0000003213107</v>
          </cell>
          <cell r="I1047" t="str">
            <v>0000003213107</v>
          </cell>
          <cell r="J1047" t="str">
            <v>001 LT01</v>
          </cell>
          <cell r="K1047" t="str">
            <v/>
          </cell>
        </row>
        <row r="1048">
          <cell r="A1048" t="str">
            <v>8024</v>
          </cell>
          <cell r="B1048" t="str">
            <v>7890</v>
          </cell>
          <cell r="C1048" t="str">
            <v/>
          </cell>
          <cell r="D1048" t="str">
            <v/>
          </cell>
          <cell r="E1048" t="str">
            <v>83201212</v>
          </cell>
          <cell r="F1048" t="str">
            <v>YJ</v>
          </cell>
          <cell r="G1048" t="str">
            <v>40</v>
          </cell>
          <cell r="H1048" t="str">
            <v>*DBT_C010 Clear Margin/Swap Accrual 0000003213092</v>
          </cell>
          <cell r="I1048" t="str">
            <v>0000003213092</v>
          </cell>
          <cell r="J1048" t="str">
            <v>001 LT01</v>
          </cell>
          <cell r="K1048" t="str">
            <v/>
          </cell>
        </row>
        <row r="1049">
          <cell r="A1049" t="str">
            <v>8024</v>
          </cell>
          <cell r="B1049" t="str">
            <v>7890</v>
          </cell>
          <cell r="C1049" t="str">
            <v/>
          </cell>
          <cell r="D1049" t="str">
            <v/>
          </cell>
          <cell r="E1049" t="str">
            <v>83201212</v>
          </cell>
          <cell r="F1049" t="str">
            <v>YJ</v>
          </cell>
          <cell r="G1049" t="str">
            <v>40</v>
          </cell>
          <cell r="H1049" t="str">
            <v>*DBT_B014 Forward Exchange Transacti 0000003213092</v>
          </cell>
          <cell r="I1049" t="str">
            <v>0000003213092</v>
          </cell>
          <cell r="J1049" t="str">
            <v>001 LT01</v>
          </cell>
          <cell r="K1049" t="str">
            <v/>
          </cell>
        </row>
        <row r="1050">
          <cell r="A1050" t="str">
            <v>8024</v>
          </cell>
          <cell r="B1050" t="str">
            <v>7890</v>
          </cell>
          <cell r="C1050" t="str">
            <v/>
          </cell>
          <cell r="D1050" t="str">
            <v/>
          </cell>
          <cell r="E1050" t="str">
            <v>83201211</v>
          </cell>
          <cell r="F1050" t="str">
            <v>YJ</v>
          </cell>
          <cell r="G1050" t="str">
            <v>40</v>
          </cell>
          <cell r="H1050" t="str">
            <v>*DBT_C010 Clear Margin/Swap Accrual 0000003213091</v>
          </cell>
          <cell r="I1050" t="str">
            <v>0000003213091</v>
          </cell>
          <cell r="J1050" t="str">
            <v>001 LT01</v>
          </cell>
          <cell r="K1050" t="str">
            <v/>
          </cell>
        </row>
        <row r="1051">
          <cell r="A1051" t="str">
            <v>8024</v>
          </cell>
          <cell r="B1051" t="str">
            <v>7890</v>
          </cell>
          <cell r="C1051" t="str">
            <v/>
          </cell>
          <cell r="D1051" t="str">
            <v/>
          </cell>
          <cell r="E1051" t="str">
            <v>83201211</v>
          </cell>
          <cell r="F1051" t="str">
            <v>YJ</v>
          </cell>
          <cell r="G1051" t="str">
            <v>40</v>
          </cell>
          <cell r="H1051" t="str">
            <v>*DBT_B014 Forward Exchange Transacti 0000003213091</v>
          </cell>
          <cell r="I1051" t="str">
            <v>0000003213091</v>
          </cell>
          <cell r="J1051" t="str">
            <v>001 LT01</v>
          </cell>
          <cell r="K1051" t="str">
            <v/>
          </cell>
        </row>
        <row r="1052">
          <cell r="A1052" t="str">
            <v>8024</v>
          </cell>
          <cell r="B1052" t="str">
            <v>7890</v>
          </cell>
          <cell r="C1052" t="str">
            <v/>
          </cell>
          <cell r="D1052" t="str">
            <v/>
          </cell>
          <cell r="E1052" t="str">
            <v>83200263</v>
          </cell>
          <cell r="F1052" t="str">
            <v>YJ</v>
          </cell>
          <cell r="G1052" t="str">
            <v>40</v>
          </cell>
          <cell r="H1052" t="str">
            <v>*DBT_C010 Clear Margin/Swap Accrual 0000003213089</v>
          </cell>
          <cell r="I1052" t="str">
            <v>0000003213089</v>
          </cell>
          <cell r="J1052" t="str">
            <v>001 LT01</v>
          </cell>
          <cell r="K1052" t="str">
            <v/>
          </cell>
        </row>
        <row r="1053">
          <cell r="A1053" t="str">
            <v>8024</v>
          </cell>
          <cell r="B1053" t="str">
            <v>7890</v>
          </cell>
          <cell r="C1053" t="str">
            <v/>
          </cell>
          <cell r="D1053" t="str">
            <v/>
          </cell>
          <cell r="E1053" t="str">
            <v>83200263</v>
          </cell>
          <cell r="F1053" t="str">
            <v>YJ</v>
          </cell>
          <cell r="G1053" t="str">
            <v>40</v>
          </cell>
          <cell r="H1053" t="str">
            <v>*DBT_B014 Forward Exchange Transacti 0000003213089</v>
          </cell>
          <cell r="I1053" t="str">
            <v>0000003213089</v>
          </cell>
          <cell r="J1053" t="str">
            <v>001 LT01</v>
          </cell>
          <cell r="K1053" t="str">
            <v/>
          </cell>
        </row>
        <row r="1054">
          <cell r="A1054" t="str">
            <v>8024</v>
          </cell>
          <cell r="B1054" t="str">
            <v>7890</v>
          </cell>
          <cell r="C1054" t="str">
            <v/>
          </cell>
          <cell r="D1054" t="str">
            <v/>
          </cell>
          <cell r="E1054" t="str">
            <v>83200262</v>
          </cell>
          <cell r="F1054" t="str">
            <v>YJ</v>
          </cell>
          <cell r="G1054" t="str">
            <v>40</v>
          </cell>
          <cell r="H1054" t="str">
            <v>*DBT_B014 Forward Exchange Transacti 0000003213088</v>
          </cell>
          <cell r="I1054" t="str">
            <v>0000003213088</v>
          </cell>
          <cell r="J1054" t="str">
            <v>001 LT01</v>
          </cell>
          <cell r="K1054" t="str">
            <v/>
          </cell>
        </row>
        <row r="1055">
          <cell r="A1055" t="str">
            <v>8024</v>
          </cell>
          <cell r="B1055" t="str">
            <v>7890</v>
          </cell>
          <cell r="C1055" t="str">
            <v/>
          </cell>
          <cell r="D1055" t="str">
            <v/>
          </cell>
          <cell r="E1055" t="str">
            <v>83200170</v>
          </cell>
          <cell r="F1055" t="str">
            <v>YJ</v>
          </cell>
          <cell r="G1055" t="str">
            <v>40</v>
          </cell>
          <cell r="H1055" t="str">
            <v>*DBT_C010 Clear Margin/Swap Accrual 0000003213086</v>
          </cell>
          <cell r="I1055" t="str">
            <v>0000003213086</v>
          </cell>
          <cell r="J1055" t="str">
            <v>001 LT01</v>
          </cell>
          <cell r="K1055" t="str">
            <v/>
          </cell>
        </row>
        <row r="1056">
          <cell r="A1056" t="str">
            <v>8024</v>
          </cell>
          <cell r="B1056" t="str">
            <v>7890</v>
          </cell>
          <cell r="C1056" t="str">
            <v/>
          </cell>
          <cell r="D1056" t="str">
            <v/>
          </cell>
          <cell r="E1056" t="str">
            <v>83200170</v>
          </cell>
          <cell r="F1056" t="str">
            <v>YJ</v>
          </cell>
          <cell r="G1056" t="str">
            <v>50</v>
          </cell>
          <cell r="H1056" t="str">
            <v>*DBT_B013 Forward Exchange Transacti 0000003213086</v>
          </cell>
          <cell r="I1056" t="str">
            <v>0000003213086</v>
          </cell>
          <cell r="J1056" t="str">
            <v>001 LT01</v>
          </cell>
          <cell r="K1056" t="str">
            <v/>
          </cell>
        </row>
        <row r="1057">
          <cell r="A1057" t="str">
            <v>8024</v>
          </cell>
          <cell r="B1057" t="str">
            <v>7890</v>
          </cell>
          <cell r="C1057" t="str">
            <v/>
          </cell>
          <cell r="D1057" t="str">
            <v/>
          </cell>
          <cell r="E1057" t="str">
            <v>83200169</v>
          </cell>
          <cell r="F1057" t="str">
            <v>YJ</v>
          </cell>
          <cell r="G1057" t="str">
            <v>40</v>
          </cell>
          <cell r="H1057" t="str">
            <v>*DBT_C010 Clear Margin/Swap Accrual 0000003213085</v>
          </cell>
          <cell r="I1057" t="str">
            <v>0000003213085</v>
          </cell>
          <cell r="J1057" t="str">
            <v>001 LT01</v>
          </cell>
          <cell r="K1057" t="str">
            <v/>
          </cell>
        </row>
        <row r="1058">
          <cell r="A1058" t="str">
            <v>8024</v>
          </cell>
          <cell r="B1058" t="str">
            <v>7890</v>
          </cell>
          <cell r="C1058" t="str">
            <v/>
          </cell>
          <cell r="D1058" t="str">
            <v/>
          </cell>
          <cell r="E1058" t="str">
            <v>83200169</v>
          </cell>
          <cell r="F1058" t="str">
            <v>YJ</v>
          </cell>
          <cell r="G1058" t="str">
            <v>50</v>
          </cell>
          <cell r="H1058" t="str">
            <v>*DBT_B013 Forward Exchange Transacti 0000003213085</v>
          </cell>
          <cell r="I1058" t="str">
            <v>0000003213085</v>
          </cell>
          <cell r="J1058" t="str">
            <v>001 LT01</v>
          </cell>
          <cell r="K1058" t="str">
            <v/>
          </cell>
        </row>
        <row r="1059">
          <cell r="A1059" t="str">
            <v>8024</v>
          </cell>
          <cell r="B1059" t="str">
            <v>7890</v>
          </cell>
          <cell r="C1059" t="str">
            <v/>
          </cell>
          <cell r="D1059" t="str">
            <v/>
          </cell>
          <cell r="E1059" t="str">
            <v>83203537</v>
          </cell>
          <cell r="F1059" t="str">
            <v>YJ</v>
          </cell>
          <cell r="G1059" t="str">
            <v>40</v>
          </cell>
          <cell r="H1059" t="str">
            <v>*DBT_C010 Clear Margin/Swap Accrual 0000003213030</v>
          </cell>
          <cell r="I1059" t="str">
            <v>0000003213030</v>
          </cell>
          <cell r="J1059" t="str">
            <v>001 LT01</v>
          </cell>
          <cell r="K1059" t="str">
            <v/>
          </cell>
        </row>
        <row r="1060">
          <cell r="A1060" t="str">
            <v>8024</v>
          </cell>
          <cell r="B1060" t="str">
            <v>7890</v>
          </cell>
          <cell r="C1060" t="str">
            <v/>
          </cell>
          <cell r="D1060" t="str">
            <v/>
          </cell>
          <cell r="E1060" t="str">
            <v>83203537</v>
          </cell>
          <cell r="F1060" t="str">
            <v>YJ</v>
          </cell>
          <cell r="G1060" t="str">
            <v>50</v>
          </cell>
          <cell r="H1060" t="str">
            <v>*DBT_B013 Forward Exchange Transacti 0000003213030</v>
          </cell>
          <cell r="I1060" t="str">
            <v>0000003213030</v>
          </cell>
          <cell r="J1060" t="str">
            <v>001 LT01</v>
          </cell>
          <cell r="K1060" t="str">
            <v/>
          </cell>
        </row>
        <row r="1061">
          <cell r="A1061" t="str">
            <v>8024</v>
          </cell>
          <cell r="B1061" t="str">
            <v>7890</v>
          </cell>
          <cell r="C1061" t="str">
            <v/>
          </cell>
          <cell r="D1061" t="str">
            <v/>
          </cell>
          <cell r="E1061" t="str">
            <v>83200237</v>
          </cell>
          <cell r="F1061" t="str">
            <v>YJ</v>
          </cell>
          <cell r="G1061" t="str">
            <v>40</v>
          </cell>
          <cell r="H1061" t="str">
            <v>*DBT_C010 Clear Margin/Swap Accrual 0000003213026</v>
          </cell>
          <cell r="I1061" t="str">
            <v>0000003213026</v>
          </cell>
          <cell r="J1061" t="str">
            <v>001 LT01</v>
          </cell>
          <cell r="K1061" t="str">
            <v/>
          </cell>
        </row>
        <row r="1062">
          <cell r="A1062" t="str">
            <v>8024</v>
          </cell>
          <cell r="B1062" t="str">
            <v>7890</v>
          </cell>
          <cell r="C1062" t="str">
            <v/>
          </cell>
          <cell r="D1062" t="str">
            <v/>
          </cell>
          <cell r="E1062" t="str">
            <v>83200237</v>
          </cell>
          <cell r="F1062" t="str">
            <v>YJ</v>
          </cell>
          <cell r="G1062" t="str">
            <v>50</v>
          </cell>
          <cell r="H1062" t="str">
            <v>*DBT_B013 Forward Exchange Transacti 0000003213026</v>
          </cell>
          <cell r="I1062" t="str">
            <v>0000003213026</v>
          </cell>
          <cell r="J1062" t="str">
            <v>001 LT01</v>
          </cell>
          <cell r="K1062" t="str">
            <v/>
          </cell>
        </row>
        <row r="1063">
          <cell r="A1063" t="str">
            <v>8024</v>
          </cell>
          <cell r="B1063" t="str">
            <v>7890</v>
          </cell>
          <cell r="C1063" t="str">
            <v/>
          </cell>
          <cell r="D1063" t="str">
            <v/>
          </cell>
          <cell r="E1063" t="str">
            <v>83200236</v>
          </cell>
          <cell r="F1063" t="str">
            <v>YJ</v>
          </cell>
          <cell r="G1063" t="str">
            <v>40</v>
          </cell>
          <cell r="H1063" t="str">
            <v>*DBT_C010 Clear Margin/Swap Accrual 0000003213025</v>
          </cell>
          <cell r="I1063" t="str">
            <v>0000003213025</v>
          </cell>
          <cell r="J1063" t="str">
            <v>001 LT01</v>
          </cell>
          <cell r="K1063" t="str">
            <v/>
          </cell>
        </row>
        <row r="1064">
          <cell r="A1064" t="str">
            <v>8024</v>
          </cell>
          <cell r="B1064" t="str">
            <v>7890</v>
          </cell>
          <cell r="C1064" t="str">
            <v/>
          </cell>
          <cell r="D1064" t="str">
            <v/>
          </cell>
          <cell r="E1064" t="str">
            <v>83200236</v>
          </cell>
          <cell r="F1064" t="str">
            <v>YJ</v>
          </cell>
          <cell r="G1064" t="str">
            <v>50</v>
          </cell>
          <cell r="H1064" t="str">
            <v>*DBT_B013 Forward Exchange Transacti 0000003213025</v>
          </cell>
          <cell r="I1064" t="str">
            <v>0000003213025</v>
          </cell>
          <cell r="J1064" t="str">
            <v>001 LT01</v>
          </cell>
          <cell r="K1064" t="str">
            <v/>
          </cell>
        </row>
        <row r="1065">
          <cell r="A1065" t="str">
            <v>8024</v>
          </cell>
          <cell r="B1065" t="str">
            <v>7890</v>
          </cell>
          <cell r="C1065" t="str">
            <v/>
          </cell>
          <cell r="D1065" t="str">
            <v/>
          </cell>
          <cell r="E1065" t="str">
            <v>83200737</v>
          </cell>
          <cell r="F1065" t="str">
            <v>YJ</v>
          </cell>
          <cell r="G1065" t="str">
            <v>40</v>
          </cell>
          <cell r="H1065" t="str">
            <v>*DBT_C010 Clear Margin/Swap Accrual 0000003212994</v>
          </cell>
          <cell r="I1065" t="str">
            <v>0000003212994</v>
          </cell>
          <cell r="J1065" t="str">
            <v>001 LT01</v>
          </cell>
          <cell r="K1065" t="str">
            <v/>
          </cell>
        </row>
        <row r="1066">
          <cell r="A1066" t="str">
            <v>8024</v>
          </cell>
          <cell r="B1066" t="str">
            <v>7890</v>
          </cell>
          <cell r="C1066" t="str">
            <v/>
          </cell>
          <cell r="D1066" t="str">
            <v/>
          </cell>
          <cell r="E1066" t="str">
            <v>83200737</v>
          </cell>
          <cell r="F1066" t="str">
            <v>YJ</v>
          </cell>
          <cell r="G1066" t="str">
            <v>50</v>
          </cell>
          <cell r="H1066" t="str">
            <v>*DBT_B013 Forward Exchange Transacti 0000003212994</v>
          </cell>
          <cell r="I1066" t="str">
            <v>0000003212994</v>
          </cell>
          <cell r="J1066" t="str">
            <v>001 LT01</v>
          </cell>
          <cell r="K1066" t="str">
            <v/>
          </cell>
        </row>
        <row r="1067">
          <cell r="A1067" t="str">
            <v>8024</v>
          </cell>
          <cell r="B1067" t="str">
            <v>7890</v>
          </cell>
          <cell r="C1067" t="str">
            <v/>
          </cell>
          <cell r="D1067" t="str">
            <v/>
          </cell>
          <cell r="E1067" t="str">
            <v>83200744</v>
          </cell>
          <cell r="F1067" t="str">
            <v>YJ</v>
          </cell>
          <cell r="G1067" t="str">
            <v>40</v>
          </cell>
          <cell r="H1067" t="str">
            <v>*DBT_C010 Clear Margin/Swap Accrual 0000003212993</v>
          </cell>
          <cell r="I1067" t="str">
            <v>0000003212993</v>
          </cell>
          <cell r="J1067" t="str">
            <v>001 LT01</v>
          </cell>
          <cell r="K1067" t="str">
            <v/>
          </cell>
        </row>
        <row r="1068">
          <cell r="A1068" t="str">
            <v>8024</v>
          </cell>
          <cell r="B1068" t="str">
            <v>7890</v>
          </cell>
          <cell r="C1068" t="str">
            <v/>
          </cell>
          <cell r="D1068" t="str">
            <v/>
          </cell>
          <cell r="E1068" t="str">
            <v>83200744</v>
          </cell>
          <cell r="F1068" t="str">
            <v>YJ</v>
          </cell>
          <cell r="G1068" t="str">
            <v>50</v>
          </cell>
          <cell r="H1068" t="str">
            <v>*DBT_B013 Forward Exchange Transacti 0000003212993</v>
          </cell>
          <cell r="I1068" t="str">
            <v>0000003212993</v>
          </cell>
          <cell r="J1068" t="str">
            <v>001 LT01</v>
          </cell>
          <cell r="K1068" t="str">
            <v/>
          </cell>
        </row>
        <row r="1069">
          <cell r="A1069" t="str">
            <v>8024</v>
          </cell>
          <cell r="B1069" t="str">
            <v>7890</v>
          </cell>
          <cell r="C1069" t="str">
            <v/>
          </cell>
          <cell r="D1069" t="str">
            <v/>
          </cell>
          <cell r="E1069" t="str">
            <v>83201426</v>
          </cell>
          <cell r="F1069" t="str">
            <v>YJ</v>
          </cell>
          <cell r="G1069" t="str">
            <v>50</v>
          </cell>
          <cell r="H1069" t="str">
            <v>*DBT_C009 Post Margin/Swap Accrual 0000003212962</v>
          </cell>
          <cell r="I1069" t="str">
            <v>0000003212962</v>
          </cell>
          <cell r="J1069" t="str">
            <v>001 LT01</v>
          </cell>
          <cell r="K1069" t="str">
            <v/>
          </cell>
        </row>
        <row r="1070">
          <cell r="A1070" t="str">
            <v>8024</v>
          </cell>
          <cell r="B1070" t="str">
            <v>7890</v>
          </cell>
          <cell r="C1070" t="str">
            <v/>
          </cell>
          <cell r="D1070" t="str">
            <v/>
          </cell>
          <cell r="E1070" t="str">
            <v>83201426</v>
          </cell>
          <cell r="F1070" t="str">
            <v>YJ</v>
          </cell>
          <cell r="G1070" t="str">
            <v>40</v>
          </cell>
          <cell r="H1070" t="str">
            <v>*DBT_B014 Forward Exchange Transacti 0000003212962</v>
          </cell>
          <cell r="I1070" t="str">
            <v>0000003212962</v>
          </cell>
          <cell r="J1070" t="str">
            <v>001 LT01</v>
          </cell>
          <cell r="K1070" t="str">
            <v/>
          </cell>
        </row>
        <row r="1071">
          <cell r="A1071" t="str">
            <v>8024</v>
          </cell>
          <cell r="B1071" t="str">
            <v>7890</v>
          </cell>
          <cell r="C1071" t="str">
            <v/>
          </cell>
          <cell r="D1071" t="str">
            <v/>
          </cell>
          <cell r="E1071" t="str">
            <v>83201533</v>
          </cell>
          <cell r="F1071" t="str">
            <v>YJ</v>
          </cell>
          <cell r="G1071" t="str">
            <v>40</v>
          </cell>
          <cell r="H1071" t="str">
            <v>*DBT_C010 Clear Margin/Swap Accrual 0000003212932</v>
          </cell>
          <cell r="I1071" t="str">
            <v>0000003212932</v>
          </cell>
          <cell r="J1071" t="str">
            <v>001 LT01</v>
          </cell>
          <cell r="K1071" t="str">
            <v/>
          </cell>
        </row>
        <row r="1072">
          <cell r="A1072" t="str">
            <v>8024</v>
          </cell>
          <cell r="B1072" t="str">
            <v>7890</v>
          </cell>
          <cell r="C1072" t="str">
            <v/>
          </cell>
          <cell r="D1072" t="str">
            <v/>
          </cell>
          <cell r="E1072" t="str">
            <v>83201533</v>
          </cell>
          <cell r="F1072" t="str">
            <v>YJ</v>
          </cell>
          <cell r="G1072" t="str">
            <v>50</v>
          </cell>
          <cell r="H1072" t="str">
            <v>*DBT_B013 Forward Exchange Transacti 0000003212932</v>
          </cell>
          <cell r="I1072" t="str">
            <v>0000003212932</v>
          </cell>
          <cell r="J1072" t="str">
            <v>001 LT01</v>
          </cell>
          <cell r="K1072" t="str">
            <v/>
          </cell>
        </row>
        <row r="1073">
          <cell r="A1073" t="str">
            <v>8024</v>
          </cell>
          <cell r="B1073" t="str">
            <v>7890</v>
          </cell>
          <cell r="C1073" t="str">
            <v/>
          </cell>
          <cell r="D1073" t="str">
            <v/>
          </cell>
          <cell r="E1073" t="str">
            <v>83203536</v>
          </cell>
          <cell r="F1073" t="str">
            <v>YJ</v>
          </cell>
          <cell r="G1073" t="str">
            <v>50</v>
          </cell>
          <cell r="H1073" t="str">
            <v>*DBT_C009 Post Margin/Swap Accrual 0000003212851</v>
          </cell>
          <cell r="I1073" t="str">
            <v>0000003212851</v>
          </cell>
          <cell r="J1073" t="str">
            <v>001 LT01</v>
          </cell>
          <cell r="K1073" t="str">
            <v/>
          </cell>
        </row>
        <row r="1074">
          <cell r="A1074" t="str">
            <v>8024</v>
          </cell>
          <cell r="B1074" t="str">
            <v>7890</v>
          </cell>
          <cell r="C1074" t="str">
            <v/>
          </cell>
          <cell r="D1074" t="str">
            <v/>
          </cell>
          <cell r="E1074" t="str">
            <v>83203536</v>
          </cell>
          <cell r="F1074" t="str">
            <v>YJ</v>
          </cell>
          <cell r="G1074" t="str">
            <v>40</v>
          </cell>
          <cell r="H1074" t="str">
            <v>*DBT_B014 Forward Exchange Transacti 0000003212851</v>
          </cell>
          <cell r="I1074" t="str">
            <v>0000003212851</v>
          </cell>
          <cell r="J1074" t="str">
            <v>001 LT01</v>
          </cell>
          <cell r="K1074" t="str">
            <v/>
          </cell>
        </row>
        <row r="1075">
          <cell r="A1075" t="str">
            <v>8024</v>
          </cell>
          <cell r="B1075" t="str">
            <v>7890</v>
          </cell>
          <cell r="C1075" t="str">
            <v/>
          </cell>
          <cell r="D1075" t="str">
            <v/>
          </cell>
          <cell r="E1075" t="str">
            <v>83203535</v>
          </cell>
          <cell r="F1075" t="str">
            <v>YJ</v>
          </cell>
          <cell r="G1075" t="str">
            <v>50</v>
          </cell>
          <cell r="H1075" t="str">
            <v>*DBT_C009 Post Margin/Swap Accrual 0000003212850</v>
          </cell>
          <cell r="I1075" t="str">
            <v>0000003212850</v>
          </cell>
          <cell r="J1075" t="str">
            <v>001 LT01</v>
          </cell>
          <cell r="K1075" t="str">
            <v/>
          </cell>
        </row>
        <row r="1076">
          <cell r="A1076" t="str">
            <v>8024</v>
          </cell>
          <cell r="B1076" t="str">
            <v>7890</v>
          </cell>
          <cell r="C1076" t="str">
            <v/>
          </cell>
          <cell r="D1076" t="str">
            <v/>
          </cell>
          <cell r="E1076" t="str">
            <v>83203535</v>
          </cell>
          <cell r="F1076" t="str">
            <v>YJ</v>
          </cell>
          <cell r="G1076" t="str">
            <v>40</v>
          </cell>
          <cell r="H1076" t="str">
            <v>*DBT_B014 Forward Exchange Transacti 0000003212850</v>
          </cell>
          <cell r="I1076" t="str">
            <v>0000003212850</v>
          </cell>
          <cell r="J1076" t="str">
            <v>001 LT01</v>
          </cell>
          <cell r="K1076" t="str">
            <v/>
          </cell>
        </row>
        <row r="1077">
          <cell r="A1077" t="str">
            <v>8024</v>
          </cell>
          <cell r="B1077" t="str">
            <v>7890</v>
          </cell>
          <cell r="C1077" t="str">
            <v/>
          </cell>
          <cell r="D1077" t="str">
            <v/>
          </cell>
          <cell r="E1077" t="str">
            <v>83201190</v>
          </cell>
          <cell r="F1077" t="str">
            <v>YJ</v>
          </cell>
          <cell r="G1077" t="str">
            <v>50</v>
          </cell>
          <cell r="H1077" t="str">
            <v>*DBT_C009 Post Margin/Swap Accrual 0000003212849</v>
          </cell>
          <cell r="I1077" t="str">
            <v>0000003212849</v>
          </cell>
          <cell r="J1077" t="str">
            <v>001 LT01</v>
          </cell>
          <cell r="K1077" t="str">
            <v/>
          </cell>
        </row>
        <row r="1078">
          <cell r="A1078" t="str">
            <v>8024</v>
          </cell>
          <cell r="B1078" t="str">
            <v>7890</v>
          </cell>
          <cell r="C1078" t="str">
            <v/>
          </cell>
          <cell r="D1078" t="str">
            <v/>
          </cell>
          <cell r="E1078" t="str">
            <v>83201190</v>
          </cell>
          <cell r="F1078" t="str">
            <v>YJ</v>
          </cell>
          <cell r="G1078" t="str">
            <v>40</v>
          </cell>
          <cell r="H1078" t="str">
            <v>*DBT_B014 Forward Exchange Transacti 0000003212849</v>
          </cell>
          <cell r="I1078" t="str">
            <v>0000003212849</v>
          </cell>
          <cell r="J1078" t="str">
            <v>001 LT01</v>
          </cell>
          <cell r="K1078" t="str">
            <v/>
          </cell>
        </row>
        <row r="1079">
          <cell r="A1079" t="str">
            <v>8024</v>
          </cell>
          <cell r="B1079" t="str">
            <v>7890</v>
          </cell>
          <cell r="C1079" t="str">
            <v/>
          </cell>
          <cell r="D1079" t="str">
            <v/>
          </cell>
          <cell r="E1079" t="str">
            <v>83200235</v>
          </cell>
          <cell r="F1079" t="str">
            <v>YJ</v>
          </cell>
          <cell r="G1079" t="str">
            <v>50</v>
          </cell>
          <cell r="H1079" t="str">
            <v>*DBT_C009 Post Margin/Swap Accrual 0000003212734</v>
          </cell>
          <cell r="I1079" t="str">
            <v>0000003212734</v>
          </cell>
          <cell r="J1079" t="str">
            <v>001 LT01</v>
          </cell>
          <cell r="K1079" t="str">
            <v/>
          </cell>
        </row>
        <row r="1080">
          <cell r="A1080" t="str">
            <v>8024</v>
          </cell>
          <cell r="B1080" t="str">
            <v>7890</v>
          </cell>
          <cell r="C1080" t="str">
            <v/>
          </cell>
          <cell r="D1080" t="str">
            <v/>
          </cell>
          <cell r="E1080" t="str">
            <v>83200235</v>
          </cell>
          <cell r="F1080" t="str">
            <v>YJ</v>
          </cell>
          <cell r="G1080" t="str">
            <v>40</v>
          </cell>
          <cell r="H1080" t="str">
            <v>*DBT_B014 Forward Exchange Transacti 0000003212734</v>
          </cell>
          <cell r="I1080" t="str">
            <v>0000003212734</v>
          </cell>
          <cell r="J1080" t="str">
            <v>001 LT01</v>
          </cell>
          <cell r="K1080" t="str">
            <v/>
          </cell>
        </row>
        <row r="1081">
          <cell r="A1081" t="str">
            <v>8024</v>
          </cell>
          <cell r="B1081" t="str">
            <v>7890</v>
          </cell>
          <cell r="C1081" t="str">
            <v/>
          </cell>
          <cell r="D1081" t="str">
            <v/>
          </cell>
          <cell r="E1081" t="str">
            <v>83200234</v>
          </cell>
          <cell r="F1081" t="str">
            <v>YJ</v>
          </cell>
          <cell r="G1081" t="str">
            <v>50</v>
          </cell>
          <cell r="H1081" t="str">
            <v>*DBT_C009 Post Margin/Swap Accrual 0000003212733</v>
          </cell>
          <cell r="I1081" t="str">
            <v>0000003212733</v>
          </cell>
          <cell r="J1081" t="str">
            <v>001 LT01</v>
          </cell>
          <cell r="K1081" t="str">
            <v/>
          </cell>
        </row>
        <row r="1082">
          <cell r="A1082" t="str">
            <v>8024</v>
          </cell>
          <cell r="B1082" t="str">
            <v>7890</v>
          </cell>
          <cell r="C1082" t="str">
            <v/>
          </cell>
          <cell r="D1082" t="str">
            <v/>
          </cell>
          <cell r="E1082" t="str">
            <v>83200234</v>
          </cell>
          <cell r="F1082" t="str">
            <v>YJ</v>
          </cell>
          <cell r="G1082" t="str">
            <v>40</v>
          </cell>
          <cell r="H1082" t="str">
            <v>*DBT_B014 Forward Exchange Transacti 0000003212733</v>
          </cell>
          <cell r="I1082" t="str">
            <v>0000003212733</v>
          </cell>
          <cell r="J1082" t="str">
            <v>001 LT01</v>
          </cell>
          <cell r="K1082" t="str">
            <v/>
          </cell>
        </row>
        <row r="1083">
          <cell r="A1083" t="str">
            <v>8024</v>
          </cell>
          <cell r="B1083" t="str">
            <v>7890</v>
          </cell>
          <cell r="C1083" t="str">
            <v/>
          </cell>
          <cell r="D1083" t="str">
            <v/>
          </cell>
          <cell r="E1083" t="str">
            <v>83200233</v>
          </cell>
          <cell r="F1083" t="str">
            <v>YJ</v>
          </cell>
          <cell r="G1083" t="str">
            <v>50</v>
          </cell>
          <cell r="H1083" t="str">
            <v>*DBT_C009 Post Margin/Swap Accrual 0000003212732</v>
          </cell>
          <cell r="I1083" t="str">
            <v>0000003212732</v>
          </cell>
          <cell r="J1083" t="str">
            <v>001 LT01</v>
          </cell>
          <cell r="K1083" t="str">
            <v/>
          </cell>
        </row>
        <row r="1084">
          <cell r="A1084" t="str">
            <v>8024</v>
          </cell>
          <cell r="B1084" t="str">
            <v>7890</v>
          </cell>
          <cell r="C1084" t="str">
            <v/>
          </cell>
          <cell r="D1084" t="str">
            <v/>
          </cell>
          <cell r="E1084" t="str">
            <v>83200233</v>
          </cell>
          <cell r="F1084" t="str">
            <v>YJ</v>
          </cell>
          <cell r="G1084" t="str">
            <v>40</v>
          </cell>
          <cell r="H1084" t="str">
            <v>*DBT_B014 Forward Exchange Transacti 0000003212732</v>
          </cell>
          <cell r="I1084" t="str">
            <v>0000003212732</v>
          </cell>
          <cell r="J1084" t="str">
            <v>001 LT01</v>
          </cell>
          <cell r="K1084" t="str">
            <v/>
          </cell>
        </row>
        <row r="1085">
          <cell r="A1085" t="str">
            <v>8024</v>
          </cell>
          <cell r="B1085" t="str">
            <v>7890</v>
          </cell>
          <cell r="C1085" t="str">
            <v/>
          </cell>
          <cell r="D1085" t="str">
            <v/>
          </cell>
          <cell r="E1085" t="str">
            <v>83200232</v>
          </cell>
          <cell r="F1085" t="str">
            <v>YJ</v>
          </cell>
          <cell r="G1085" t="str">
            <v>50</v>
          </cell>
          <cell r="H1085" t="str">
            <v>*DBT_C009 Post Margin/Swap Accrual 0000003212731</v>
          </cell>
          <cell r="I1085" t="str">
            <v>0000003212731</v>
          </cell>
          <cell r="J1085" t="str">
            <v>001 LT01</v>
          </cell>
          <cell r="K1085" t="str">
            <v/>
          </cell>
        </row>
        <row r="1086">
          <cell r="A1086" t="str">
            <v>8024</v>
          </cell>
          <cell r="B1086" t="str">
            <v>7890</v>
          </cell>
          <cell r="C1086" t="str">
            <v/>
          </cell>
          <cell r="D1086" t="str">
            <v/>
          </cell>
          <cell r="E1086" t="str">
            <v>83200232</v>
          </cell>
          <cell r="F1086" t="str">
            <v>YJ</v>
          </cell>
          <cell r="G1086" t="str">
            <v>40</v>
          </cell>
          <cell r="H1086" t="str">
            <v>*DBT_B014 Forward Exchange Transacti 0000003212731</v>
          </cell>
          <cell r="I1086" t="str">
            <v>0000003212731</v>
          </cell>
          <cell r="J1086" t="str">
            <v>001 LT01</v>
          </cell>
          <cell r="K1086" t="str">
            <v/>
          </cell>
        </row>
        <row r="1087">
          <cell r="A1087" t="str">
            <v>8024</v>
          </cell>
          <cell r="B1087" t="str">
            <v>7890</v>
          </cell>
          <cell r="C1087" t="str">
            <v/>
          </cell>
          <cell r="D1087" t="str">
            <v/>
          </cell>
          <cell r="E1087" t="str">
            <v>83203534</v>
          </cell>
          <cell r="F1087" t="str">
            <v>YJ</v>
          </cell>
          <cell r="G1087" t="str">
            <v>40</v>
          </cell>
          <cell r="H1087" t="str">
            <v>*DBT_C010 Clear Margin/Swap Accrual 0000003212704</v>
          </cell>
          <cell r="I1087" t="str">
            <v>0000003212704</v>
          </cell>
          <cell r="J1087" t="str">
            <v>001 LT01</v>
          </cell>
          <cell r="K1087" t="str">
            <v/>
          </cell>
        </row>
        <row r="1088">
          <cell r="A1088" t="str">
            <v>8024</v>
          </cell>
          <cell r="B1088" t="str">
            <v>7890</v>
          </cell>
          <cell r="C1088" t="str">
            <v/>
          </cell>
          <cell r="D1088" t="str">
            <v/>
          </cell>
          <cell r="E1088" t="str">
            <v>83203534</v>
          </cell>
          <cell r="F1088" t="str">
            <v>YJ</v>
          </cell>
          <cell r="G1088" t="str">
            <v>50</v>
          </cell>
          <cell r="H1088" t="str">
            <v>*DBT_B013 Forward Exchange Transacti 0000003212704</v>
          </cell>
          <cell r="I1088" t="str">
            <v>0000003212704</v>
          </cell>
          <cell r="J1088" t="str">
            <v>001 LT01</v>
          </cell>
          <cell r="K1088" t="str">
            <v/>
          </cell>
        </row>
        <row r="1089">
          <cell r="A1089" t="str">
            <v>8024</v>
          </cell>
          <cell r="B1089" t="str">
            <v>7890</v>
          </cell>
          <cell r="C1089" t="str">
            <v/>
          </cell>
          <cell r="D1089" t="str">
            <v/>
          </cell>
          <cell r="E1089" t="str">
            <v>83200203</v>
          </cell>
          <cell r="F1089" t="str">
            <v>YJ</v>
          </cell>
          <cell r="G1089" t="str">
            <v>50</v>
          </cell>
          <cell r="H1089" t="str">
            <v>*DBT_C009 Post Margin/Swap Accrual 0000003212680</v>
          </cell>
          <cell r="I1089" t="str">
            <v>0000003212680</v>
          </cell>
          <cell r="J1089" t="str">
            <v>001 LT01</v>
          </cell>
          <cell r="K1089" t="str">
            <v/>
          </cell>
        </row>
        <row r="1090">
          <cell r="A1090" t="str">
            <v>8024</v>
          </cell>
          <cell r="B1090" t="str">
            <v>7890</v>
          </cell>
          <cell r="C1090" t="str">
            <v/>
          </cell>
          <cell r="D1090" t="str">
            <v/>
          </cell>
          <cell r="E1090" t="str">
            <v>83200203</v>
          </cell>
          <cell r="F1090" t="str">
            <v>YJ</v>
          </cell>
          <cell r="G1090" t="str">
            <v>40</v>
          </cell>
          <cell r="H1090" t="str">
            <v>*DBT_B014 Forward Exchange Transacti 0000003212680</v>
          </cell>
          <cell r="I1090" t="str">
            <v>0000003212680</v>
          </cell>
          <cell r="J1090" t="str">
            <v>001 LT01</v>
          </cell>
          <cell r="K1090" t="str">
            <v/>
          </cell>
        </row>
        <row r="1091">
          <cell r="A1091" t="str">
            <v>8024</v>
          </cell>
          <cell r="B1091" t="str">
            <v>7890</v>
          </cell>
          <cell r="C1091" t="str">
            <v/>
          </cell>
          <cell r="D1091" t="str">
            <v/>
          </cell>
          <cell r="E1091" t="str">
            <v>83200202</v>
          </cell>
          <cell r="F1091" t="str">
            <v>YJ</v>
          </cell>
          <cell r="G1091" t="str">
            <v>50</v>
          </cell>
          <cell r="H1091" t="str">
            <v>*DBT_C009 Post Margin/Swap Accrual 0000003212679</v>
          </cell>
          <cell r="I1091" t="str">
            <v>0000003212679</v>
          </cell>
          <cell r="J1091" t="str">
            <v>001 LT01</v>
          </cell>
          <cell r="K1091" t="str">
            <v/>
          </cell>
        </row>
        <row r="1092">
          <cell r="A1092" t="str">
            <v>8024</v>
          </cell>
          <cell r="B1092" t="str">
            <v>7890</v>
          </cell>
          <cell r="C1092" t="str">
            <v/>
          </cell>
          <cell r="D1092" t="str">
            <v/>
          </cell>
          <cell r="E1092" t="str">
            <v>83200202</v>
          </cell>
          <cell r="F1092" t="str">
            <v>YJ</v>
          </cell>
          <cell r="G1092" t="str">
            <v>40</v>
          </cell>
          <cell r="H1092" t="str">
            <v>*DBT_B014 Forward Exchange Transacti 0000003212679</v>
          </cell>
          <cell r="I1092" t="str">
            <v>0000003212679</v>
          </cell>
          <cell r="J1092" t="str">
            <v>001 LT01</v>
          </cell>
          <cell r="K1092" t="str">
            <v/>
          </cell>
        </row>
        <row r="1093">
          <cell r="A1093" t="str">
            <v>8024</v>
          </cell>
          <cell r="B1093" t="str">
            <v>7890</v>
          </cell>
          <cell r="C1093" t="str">
            <v/>
          </cell>
          <cell r="D1093" t="str">
            <v/>
          </cell>
          <cell r="E1093" t="str">
            <v>83200231</v>
          </cell>
          <cell r="F1093" t="str">
            <v>YJ</v>
          </cell>
          <cell r="G1093" t="str">
            <v>40</v>
          </cell>
          <cell r="H1093" t="str">
            <v>*DBT_C010 Clear Margin/Swap Accrual 0000003212678</v>
          </cell>
          <cell r="I1093" t="str">
            <v>0000003212678</v>
          </cell>
          <cell r="J1093" t="str">
            <v>001 LT01</v>
          </cell>
          <cell r="K1093" t="str">
            <v/>
          </cell>
        </row>
        <row r="1094">
          <cell r="A1094" t="str">
            <v>8024</v>
          </cell>
          <cell r="B1094" t="str">
            <v>7890</v>
          </cell>
          <cell r="C1094" t="str">
            <v/>
          </cell>
          <cell r="D1094" t="str">
            <v/>
          </cell>
          <cell r="E1094" t="str">
            <v>83200231</v>
          </cell>
          <cell r="F1094" t="str">
            <v>YJ</v>
          </cell>
          <cell r="G1094" t="str">
            <v>50</v>
          </cell>
          <cell r="H1094" t="str">
            <v>*DBT_B013 Forward Exchange Transacti 0000003212678</v>
          </cell>
          <cell r="I1094" t="str">
            <v>0000003212678</v>
          </cell>
          <cell r="J1094" t="str">
            <v>001 LT01</v>
          </cell>
          <cell r="K1094" t="str">
            <v/>
          </cell>
        </row>
        <row r="1095">
          <cell r="A1095" t="str">
            <v>8024</v>
          </cell>
          <cell r="B1095" t="str">
            <v>7890</v>
          </cell>
          <cell r="C1095" t="str">
            <v/>
          </cell>
          <cell r="D1095" t="str">
            <v/>
          </cell>
          <cell r="E1095" t="str">
            <v>83200230</v>
          </cell>
          <cell r="F1095" t="str">
            <v>YJ</v>
          </cell>
          <cell r="G1095" t="str">
            <v>40</v>
          </cell>
          <cell r="H1095" t="str">
            <v>*DBT_C010 Clear Margin/Swap Accrual 0000003212677</v>
          </cell>
          <cell r="I1095" t="str">
            <v>0000003212677</v>
          </cell>
          <cell r="J1095" t="str">
            <v>001 LT01</v>
          </cell>
          <cell r="K1095" t="str">
            <v/>
          </cell>
        </row>
        <row r="1096">
          <cell r="A1096" t="str">
            <v>8024</v>
          </cell>
          <cell r="B1096" t="str">
            <v>7890</v>
          </cell>
          <cell r="C1096" t="str">
            <v/>
          </cell>
          <cell r="D1096" t="str">
            <v/>
          </cell>
          <cell r="E1096" t="str">
            <v>83200230</v>
          </cell>
          <cell r="F1096" t="str">
            <v>YJ</v>
          </cell>
          <cell r="G1096" t="str">
            <v>50</v>
          </cell>
          <cell r="H1096" t="str">
            <v>*DBT_B013 Forward Exchange Transacti 0000003212677</v>
          </cell>
          <cell r="I1096" t="str">
            <v>0000003212677</v>
          </cell>
          <cell r="J1096" t="str">
            <v>001 LT01</v>
          </cell>
          <cell r="K1096" t="str">
            <v/>
          </cell>
        </row>
        <row r="1097">
          <cell r="A1097" t="str">
            <v>8024</v>
          </cell>
          <cell r="B1097" t="str">
            <v>7890</v>
          </cell>
          <cell r="C1097" t="str">
            <v/>
          </cell>
          <cell r="D1097" t="str">
            <v/>
          </cell>
          <cell r="E1097" t="str">
            <v>83200229</v>
          </cell>
          <cell r="F1097" t="str">
            <v>YJ</v>
          </cell>
          <cell r="G1097" t="str">
            <v>40</v>
          </cell>
          <cell r="H1097" t="str">
            <v>*DBT_C010 Clear Margin/Swap Accrual 0000003212676</v>
          </cell>
          <cell r="I1097" t="str">
            <v>0000003212676</v>
          </cell>
          <cell r="J1097" t="str">
            <v>001 LT01</v>
          </cell>
          <cell r="K1097" t="str">
            <v/>
          </cell>
        </row>
        <row r="1098">
          <cell r="A1098" t="str">
            <v>8024</v>
          </cell>
          <cell r="B1098" t="str">
            <v>7890</v>
          </cell>
          <cell r="C1098" t="str">
            <v/>
          </cell>
          <cell r="D1098" t="str">
            <v/>
          </cell>
          <cell r="E1098" t="str">
            <v>83200229</v>
          </cell>
          <cell r="F1098" t="str">
            <v>YJ</v>
          </cell>
          <cell r="G1098" t="str">
            <v>50</v>
          </cell>
          <cell r="H1098" t="str">
            <v>*DBT_B013 Forward Exchange Transacti 0000003212676</v>
          </cell>
          <cell r="I1098" t="str">
            <v>0000003212676</v>
          </cell>
          <cell r="J1098" t="str">
            <v>001 LT01</v>
          </cell>
          <cell r="K1098" t="str">
            <v/>
          </cell>
        </row>
        <row r="1099">
          <cell r="A1099" t="str">
            <v>8024</v>
          </cell>
          <cell r="B1099" t="str">
            <v>7890</v>
          </cell>
          <cell r="C1099" t="str">
            <v/>
          </cell>
          <cell r="D1099" t="str">
            <v/>
          </cell>
          <cell r="E1099" t="str">
            <v>83200228</v>
          </cell>
          <cell r="F1099" t="str">
            <v>YJ</v>
          </cell>
          <cell r="G1099" t="str">
            <v>40</v>
          </cell>
          <cell r="H1099" t="str">
            <v>*DBT_C010 Clear Margin/Swap Accrual 0000003212675</v>
          </cell>
          <cell r="I1099" t="str">
            <v>0000003212675</v>
          </cell>
          <cell r="J1099" t="str">
            <v>001 LT01</v>
          </cell>
          <cell r="K1099" t="str">
            <v/>
          </cell>
        </row>
        <row r="1100">
          <cell r="A1100" t="str">
            <v>8024</v>
          </cell>
          <cell r="B1100" t="str">
            <v>7890</v>
          </cell>
          <cell r="C1100" t="str">
            <v/>
          </cell>
          <cell r="D1100" t="str">
            <v/>
          </cell>
          <cell r="E1100" t="str">
            <v>83200228</v>
          </cell>
          <cell r="F1100" t="str">
            <v>YJ</v>
          </cell>
          <cell r="G1100" t="str">
            <v>50</v>
          </cell>
          <cell r="H1100" t="str">
            <v>*DBT_B013 Forward Exchange Transacti 0000003212675</v>
          </cell>
          <cell r="I1100" t="str">
            <v>0000003212675</v>
          </cell>
          <cell r="J1100" t="str">
            <v>001 LT01</v>
          </cell>
          <cell r="K1100" t="str">
            <v/>
          </cell>
        </row>
        <row r="1101">
          <cell r="A1101" t="str">
            <v>8024</v>
          </cell>
          <cell r="B1101" t="str">
            <v>7890</v>
          </cell>
          <cell r="C1101" t="str">
            <v/>
          </cell>
          <cell r="D1101" t="str">
            <v/>
          </cell>
          <cell r="E1101" t="str">
            <v>83203533</v>
          </cell>
          <cell r="F1101" t="str">
            <v>YJ</v>
          </cell>
          <cell r="G1101" t="str">
            <v>40</v>
          </cell>
          <cell r="H1101" t="str">
            <v>*DBT_C010 Clear Margin/Swap Accrual 0000003212672</v>
          </cell>
          <cell r="I1101" t="str">
            <v>0000003212672</v>
          </cell>
          <cell r="J1101" t="str">
            <v>001 LT01</v>
          </cell>
          <cell r="K1101" t="str">
            <v/>
          </cell>
        </row>
        <row r="1102">
          <cell r="A1102" t="str">
            <v>8024</v>
          </cell>
          <cell r="B1102" t="str">
            <v>7890</v>
          </cell>
          <cell r="C1102" t="str">
            <v/>
          </cell>
          <cell r="D1102" t="str">
            <v/>
          </cell>
          <cell r="E1102" t="str">
            <v>83203533</v>
          </cell>
          <cell r="F1102" t="str">
            <v>YJ</v>
          </cell>
          <cell r="G1102" t="str">
            <v>50</v>
          </cell>
          <cell r="H1102" t="str">
            <v>*DBT_B013 Forward Exchange Transacti 0000003212672</v>
          </cell>
          <cell r="I1102" t="str">
            <v>0000003212672</v>
          </cell>
          <cell r="J1102" t="str">
            <v>001 LT01</v>
          </cell>
          <cell r="K1102" t="str">
            <v/>
          </cell>
        </row>
        <row r="1103">
          <cell r="A1103" t="str">
            <v>8024</v>
          </cell>
          <cell r="B1103" t="str">
            <v>7890</v>
          </cell>
          <cell r="C1103" t="str">
            <v/>
          </cell>
          <cell r="D1103" t="str">
            <v/>
          </cell>
          <cell r="E1103" t="str">
            <v>83200100</v>
          </cell>
          <cell r="F1103" t="str">
            <v>YJ</v>
          </cell>
          <cell r="G1103" t="str">
            <v>50</v>
          </cell>
          <cell r="H1103" t="str">
            <v>*DBT_C009 Post Margin/Swap Accrual 0000003212627</v>
          </cell>
          <cell r="I1103" t="str">
            <v>0000003212627</v>
          </cell>
          <cell r="J1103" t="str">
            <v>001 LT01</v>
          </cell>
          <cell r="K1103" t="str">
            <v/>
          </cell>
        </row>
        <row r="1104">
          <cell r="A1104" t="str">
            <v>8024</v>
          </cell>
          <cell r="B1104" t="str">
            <v>7890</v>
          </cell>
          <cell r="C1104" t="str">
            <v/>
          </cell>
          <cell r="D1104" t="str">
            <v/>
          </cell>
          <cell r="E1104" t="str">
            <v>83200100</v>
          </cell>
          <cell r="F1104" t="str">
            <v>YJ</v>
          </cell>
          <cell r="G1104" t="str">
            <v>40</v>
          </cell>
          <cell r="H1104" t="str">
            <v>*DBT_B014 Forward Exchange Transacti 0000003212627</v>
          </cell>
          <cell r="I1104" t="str">
            <v>0000003212627</v>
          </cell>
          <cell r="J1104" t="str">
            <v>001 LT01</v>
          </cell>
          <cell r="K1104" t="str">
            <v/>
          </cell>
        </row>
        <row r="1105">
          <cell r="A1105" t="str">
            <v>8024</v>
          </cell>
          <cell r="B1105" t="str">
            <v>7890</v>
          </cell>
          <cell r="C1105" t="str">
            <v/>
          </cell>
          <cell r="D1105" t="str">
            <v/>
          </cell>
          <cell r="E1105" t="str">
            <v>83200099</v>
          </cell>
          <cell r="F1105" t="str">
            <v>YJ</v>
          </cell>
          <cell r="G1105" t="str">
            <v>50</v>
          </cell>
          <cell r="H1105" t="str">
            <v>*DBT_C009 Post Margin/Swap Accrual 0000003212626</v>
          </cell>
          <cell r="I1105" t="str">
            <v>0000003212626</v>
          </cell>
          <cell r="J1105" t="str">
            <v>001 LT01</v>
          </cell>
          <cell r="K1105" t="str">
            <v/>
          </cell>
        </row>
        <row r="1106">
          <cell r="A1106" t="str">
            <v>8024</v>
          </cell>
          <cell r="B1106" t="str">
            <v>7890</v>
          </cell>
          <cell r="C1106" t="str">
            <v/>
          </cell>
          <cell r="D1106" t="str">
            <v/>
          </cell>
          <cell r="E1106" t="str">
            <v>83200099</v>
          </cell>
          <cell r="F1106" t="str">
            <v>YJ</v>
          </cell>
          <cell r="G1106" t="str">
            <v>40</v>
          </cell>
          <cell r="H1106" t="str">
            <v>*DBT_B014 Forward Exchange Transacti 0000003212626</v>
          </cell>
          <cell r="I1106" t="str">
            <v>0000003212626</v>
          </cell>
          <cell r="J1106" t="str">
            <v>001 LT01</v>
          </cell>
          <cell r="K1106" t="str">
            <v/>
          </cell>
        </row>
        <row r="1107">
          <cell r="A1107" t="str">
            <v>8024</v>
          </cell>
          <cell r="B1107" t="str">
            <v>7890</v>
          </cell>
          <cell r="C1107" t="str">
            <v/>
          </cell>
          <cell r="D1107" t="str">
            <v/>
          </cell>
          <cell r="E1107" t="str">
            <v>83200098</v>
          </cell>
          <cell r="F1107" t="str">
            <v>YJ</v>
          </cell>
          <cell r="G1107" t="str">
            <v>50</v>
          </cell>
          <cell r="H1107" t="str">
            <v>*DBT_C009 Post Margin/Swap Accrual 0000003212625</v>
          </cell>
          <cell r="I1107" t="str">
            <v>0000003212625</v>
          </cell>
          <cell r="J1107" t="str">
            <v>001 LT01</v>
          </cell>
          <cell r="K1107" t="str">
            <v/>
          </cell>
        </row>
        <row r="1108">
          <cell r="A1108" t="str">
            <v>8024</v>
          </cell>
          <cell r="B1108" t="str">
            <v>7890</v>
          </cell>
          <cell r="C1108" t="str">
            <v/>
          </cell>
          <cell r="D1108" t="str">
            <v/>
          </cell>
          <cell r="E1108" t="str">
            <v>83200098</v>
          </cell>
          <cell r="F1108" t="str">
            <v>YJ</v>
          </cell>
          <cell r="G1108" t="str">
            <v>40</v>
          </cell>
          <cell r="H1108" t="str">
            <v>*DBT_B014 Forward Exchange Transacti 0000003212625</v>
          </cell>
          <cell r="I1108" t="str">
            <v>0000003212625</v>
          </cell>
          <cell r="J1108" t="str">
            <v>001 LT01</v>
          </cell>
          <cell r="K1108" t="str">
            <v/>
          </cell>
        </row>
        <row r="1109">
          <cell r="A1109" t="str">
            <v>8024</v>
          </cell>
          <cell r="B1109" t="str">
            <v>7890</v>
          </cell>
          <cell r="C1109" t="str">
            <v/>
          </cell>
          <cell r="D1109" t="str">
            <v/>
          </cell>
          <cell r="E1109" t="str">
            <v>83200097</v>
          </cell>
          <cell r="F1109" t="str">
            <v>YJ</v>
          </cell>
          <cell r="G1109" t="str">
            <v>50</v>
          </cell>
          <cell r="H1109" t="str">
            <v>*DBT_C009 Post Margin/Swap Accrual 0000003212624</v>
          </cell>
          <cell r="I1109" t="str">
            <v>0000003212624</v>
          </cell>
          <cell r="J1109" t="str">
            <v>001 LT01</v>
          </cell>
          <cell r="K1109" t="str">
            <v/>
          </cell>
        </row>
        <row r="1110">
          <cell r="A1110" t="str">
            <v>8024</v>
          </cell>
          <cell r="B1110" t="str">
            <v>7890</v>
          </cell>
          <cell r="C1110" t="str">
            <v/>
          </cell>
          <cell r="D1110" t="str">
            <v/>
          </cell>
          <cell r="E1110" t="str">
            <v>83200097</v>
          </cell>
          <cell r="F1110" t="str">
            <v>YJ</v>
          </cell>
          <cell r="G1110" t="str">
            <v>40</v>
          </cell>
          <cell r="H1110" t="str">
            <v>*DBT_B014 Forward Exchange Transacti 0000003212624</v>
          </cell>
          <cell r="I1110" t="str">
            <v>0000003212624</v>
          </cell>
          <cell r="J1110" t="str">
            <v>001 LT01</v>
          </cell>
          <cell r="K1110" t="str">
            <v/>
          </cell>
        </row>
        <row r="1111">
          <cell r="A1111" t="str">
            <v>8024</v>
          </cell>
          <cell r="B1111" t="str">
            <v>7890</v>
          </cell>
          <cell r="C1111" t="str">
            <v/>
          </cell>
          <cell r="D1111" t="str">
            <v/>
          </cell>
          <cell r="E1111" t="str">
            <v>83200227</v>
          </cell>
          <cell r="F1111" t="str">
            <v>YJ</v>
          </cell>
          <cell r="G1111" t="str">
            <v>40</v>
          </cell>
          <cell r="H1111" t="str">
            <v>*DBT_B014 Forward Exchange Transacti 0000003212623</v>
          </cell>
          <cell r="I1111" t="str">
            <v>0000003212623</v>
          </cell>
          <cell r="J1111" t="str">
            <v>001 LT01</v>
          </cell>
          <cell r="K1111" t="str">
            <v/>
          </cell>
        </row>
        <row r="1112">
          <cell r="A1112" t="str">
            <v>8024</v>
          </cell>
          <cell r="B1112" t="str">
            <v>7890</v>
          </cell>
          <cell r="C1112" t="str">
            <v/>
          </cell>
          <cell r="D1112" t="str">
            <v/>
          </cell>
          <cell r="E1112" t="str">
            <v>83200226</v>
          </cell>
          <cell r="F1112" t="str">
            <v>YJ</v>
          </cell>
          <cell r="G1112" t="str">
            <v>40</v>
          </cell>
          <cell r="H1112" t="str">
            <v>*DBT_B014 Forward Exchange Transacti 0000003212622</v>
          </cell>
          <cell r="I1112" t="str">
            <v>0000003212622</v>
          </cell>
          <cell r="J1112" t="str">
            <v>001 LT01</v>
          </cell>
          <cell r="K1112" t="str">
            <v/>
          </cell>
        </row>
        <row r="1113">
          <cell r="A1113" t="str">
            <v>8024</v>
          </cell>
          <cell r="B1113" t="str">
            <v>7890</v>
          </cell>
          <cell r="C1113" t="str">
            <v/>
          </cell>
          <cell r="D1113" t="str">
            <v/>
          </cell>
          <cell r="E1113" t="str">
            <v>83200225</v>
          </cell>
          <cell r="F1113" t="str">
            <v>YJ</v>
          </cell>
          <cell r="G1113" t="str">
            <v>40</v>
          </cell>
          <cell r="H1113" t="str">
            <v>*DBT_B014 Forward Exchange Transacti 0000003212621</v>
          </cell>
          <cell r="I1113" t="str">
            <v>0000003212621</v>
          </cell>
          <cell r="J1113" t="str">
            <v>001 LT01</v>
          </cell>
          <cell r="K1113" t="str">
            <v/>
          </cell>
        </row>
        <row r="1114">
          <cell r="A1114" t="str">
            <v>8024</v>
          </cell>
          <cell r="B1114" t="str">
            <v>7890</v>
          </cell>
          <cell r="C1114" t="str">
            <v/>
          </cell>
          <cell r="D1114" t="str">
            <v/>
          </cell>
          <cell r="E1114" t="str">
            <v>83200224</v>
          </cell>
          <cell r="F1114" t="str">
            <v>YJ</v>
          </cell>
          <cell r="G1114" t="str">
            <v>40</v>
          </cell>
          <cell r="H1114" t="str">
            <v>*DBT_B014 Forward Exchange Transacti 0000003212620</v>
          </cell>
          <cell r="I1114" t="str">
            <v>0000003212620</v>
          </cell>
          <cell r="J1114" t="str">
            <v>001 LT01</v>
          </cell>
          <cell r="K1114" t="str">
            <v/>
          </cell>
        </row>
        <row r="1115">
          <cell r="A1115" t="str">
            <v>8024</v>
          </cell>
          <cell r="B1115" t="str">
            <v>7890</v>
          </cell>
          <cell r="C1115" t="str">
            <v/>
          </cell>
          <cell r="D1115" t="str">
            <v/>
          </cell>
          <cell r="E1115" t="str">
            <v>83200087</v>
          </cell>
          <cell r="F1115" t="str">
            <v>YJ</v>
          </cell>
          <cell r="G1115" t="str">
            <v>50</v>
          </cell>
          <cell r="H1115" t="str">
            <v>*DBT_C009 Post Margin/Swap Accrual 0000003212609</v>
          </cell>
          <cell r="I1115" t="str">
            <v>0000003212609</v>
          </cell>
          <cell r="J1115" t="str">
            <v>001 LT01</v>
          </cell>
          <cell r="K1115" t="str">
            <v/>
          </cell>
        </row>
        <row r="1116">
          <cell r="A1116" t="str">
            <v>8024</v>
          </cell>
          <cell r="B1116" t="str">
            <v>7890</v>
          </cell>
          <cell r="C1116" t="str">
            <v/>
          </cell>
          <cell r="D1116" t="str">
            <v/>
          </cell>
          <cell r="E1116" t="str">
            <v>83200087</v>
          </cell>
          <cell r="F1116" t="str">
            <v>YJ</v>
          </cell>
          <cell r="G1116" t="str">
            <v>50</v>
          </cell>
          <cell r="H1116" t="str">
            <v>*DBT_B013 Forward Exchange Transacti 0000003212609</v>
          </cell>
          <cell r="I1116" t="str">
            <v>0000003212609</v>
          </cell>
          <cell r="J1116" t="str">
            <v>001 LT01</v>
          </cell>
          <cell r="K1116" t="str">
            <v/>
          </cell>
        </row>
        <row r="1117">
          <cell r="A1117" t="str">
            <v>8024</v>
          </cell>
          <cell r="B1117" t="str">
            <v>7890</v>
          </cell>
          <cell r="C1117" t="str">
            <v/>
          </cell>
          <cell r="D1117" t="str">
            <v/>
          </cell>
          <cell r="E1117" t="str">
            <v>83200086</v>
          </cell>
          <cell r="F1117" t="str">
            <v>YJ</v>
          </cell>
          <cell r="G1117" t="str">
            <v>50</v>
          </cell>
          <cell r="H1117" t="str">
            <v>*DBT_C009 Post Margin/Swap Accrual 0000003212608</v>
          </cell>
          <cell r="I1117" t="str">
            <v>0000003212608</v>
          </cell>
          <cell r="J1117" t="str">
            <v>001 LT01</v>
          </cell>
          <cell r="K1117" t="str">
            <v/>
          </cell>
        </row>
        <row r="1118">
          <cell r="A1118" t="str">
            <v>8024</v>
          </cell>
          <cell r="B1118" t="str">
            <v>7890</v>
          </cell>
          <cell r="C1118" t="str">
            <v/>
          </cell>
          <cell r="D1118" t="str">
            <v/>
          </cell>
          <cell r="E1118" t="str">
            <v>83200086</v>
          </cell>
          <cell r="F1118" t="str">
            <v>YJ</v>
          </cell>
          <cell r="G1118" t="str">
            <v>50</v>
          </cell>
          <cell r="H1118" t="str">
            <v>*DBT_B013 Forward Exchange Transacti 0000003212608</v>
          </cell>
          <cell r="I1118" t="str">
            <v>0000003212608</v>
          </cell>
          <cell r="J1118" t="str">
            <v>001 LT01</v>
          </cell>
          <cell r="K1118" t="str">
            <v/>
          </cell>
        </row>
        <row r="1119">
          <cell r="A1119" t="str">
            <v>8024</v>
          </cell>
          <cell r="B1119" t="str">
            <v>7890</v>
          </cell>
          <cell r="C1119" t="str">
            <v/>
          </cell>
          <cell r="D1119" t="str">
            <v/>
          </cell>
          <cell r="E1119" t="str">
            <v>83200085</v>
          </cell>
          <cell r="F1119" t="str">
            <v>YJ</v>
          </cell>
          <cell r="G1119" t="str">
            <v>50</v>
          </cell>
          <cell r="H1119" t="str">
            <v>*DBT_C009 Post Margin/Swap Accrual 0000003212607</v>
          </cell>
          <cell r="I1119" t="str">
            <v>0000003212607</v>
          </cell>
          <cell r="J1119" t="str">
            <v>001 LT01</v>
          </cell>
          <cell r="K1119" t="str">
            <v/>
          </cell>
        </row>
        <row r="1120">
          <cell r="A1120" t="str">
            <v>8024</v>
          </cell>
          <cell r="B1120" t="str">
            <v>7890</v>
          </cell>
          <cell r="C1120" t="str">
            <v/>
          </cell>
          <cell r="D1120" t="str">
            <v/>
          </cell>
          <cell r="E1120" t="str">
            <v>83200085</v>
          </cell>
          <cell r="F1120" t="str">
            <v>YJ</v>
          </cell>
          <cell r="G1120" t="str">
            <v>50</v>
          </cell>
          <cell r="H1120" t="str">
            <v>*DBT_B013 Forward Exchange Transacti 0000003212607</v>
          </cell>
          <cell r="I1120" t="str">
            <v>0000003212607</v>
          </cell>
          <cell r="J1120" t="str">
            <v>001 LT01</v>
          </cell>
          <cell r="K1120" t="str">
            <v/>
          </cell>
        </row>
        <row r="1121">
          <cell r="A1121" t="str">
            <v>8024</v>
          </cell>
          <cell r="B1121" t="str">
            <v>7890</v>
          </cell>
          <cell r="C1121" t="str">
            <v/>
          </cell>
          <cell r="D1121" t="str">
            <v/>
          </cell>
          <cell r="E1121" t="str">
            <v>83200084</v>
          </cell>
          <cell r="F1121" t="str">
            <v>YJ</v>
          </cell>
          <cell r="G1121" t="str">
            <v>50</v>
          </cell>
          <cell r="H1121" t="str">
            <v>*DBT_C009 Post Margin/Swap Accrual 0000003212606</v>
          </cell>
          <cell r="I1121" t="str">
            <v>0000003212606</v>
          </cell>
          <cell r="J1121" t="str">
            <v>001 LT01</v>
          </cell>
          <cell r="K1121" t="str">
            <v/>
          </cell>
        </row>
        <row r="1122">
          <cell r="A1122" t="str">
            <v>8024</v>
          </cell>
          <cell r="B1122" t="str">
            <v>7890</v>
          </cell>
          <cell r="C1122" t="str">
            <v/>
          </cell>
          <cell r="D1122" t="str">
            <v/>
          </cell>
          <cell r="E1122" t="str">
            <v>83200084</v>
          </cell>
          <cell r="F1122" t="str">
            <v>YJ</v>
          </cell>
          <cell r="G1122" t="str">
            <v>50</v>
          </cell>
          <cell r="H1122" t="str">
            <v>*DBT_B013 Forward Exchange Transacti 0000003212606</v>
          </cell>
          <cell r="I1122" t="str">
            <v>0000003212606</v>
          </cell>
          <cell r="J1122" t="str">
            <v>001 LT01</v>
          </cell>
          <cell r="K1122" t="str">
            <v/>
          </cell>
        </row>
        <row r="1123">
          <cell r="A1123" t="str">
            <v>8024</v>
          </cell>
          <cell r="B1123" t="str">
            <v>7890</v>
          </cell>
          <cell r="C1123" t="str">
            <v/>
          </cell>
          <cell r="D1123" t="str">
            <v/>
          </cell>
          <cell r="E1123" t="str">
            <v>83203924</v>
          </cell>
          <cell r="F1123" t="str">
            <v>YJ</v>
          </cell>
          <cell r="G1123" t="str">
            <v>50</v>
          </cell>
          <cell r="H1123" t="str">
            <v>*DBT_C009 Post Margin/Swap Accrual 0000003212492</v>
          </cell>
          <cell r="I1123" t="str">
            <v>0000003212492</v>
          </cell>
          <cell r="J1123" t="str">
            <v>001 LT01</v>
          </cell>
          <cell r="K1123" t="str">
            <v/>
          </cell>
        </row>
        <row r="1124">
          <cell r="A1124" t="str">
            <v>8024</v>
          </cell>
          <cell r="B1124" t="str">
            <v>7890</v>
          </cell>
          <cell r="C1124" t="str">
            <v/>
          </cell>
          <cell r="D1124" t="str">
            <v/>
          </cell>
          <cell r="E1124" t="str">
            <v>83203924</v>
          </cell>
          <cell r="F1124" t="str">
            <v>YJ</v>
          </cell>
          <cell r="G1124" t="str">
            <v>40</v>
          </cell>
          <cell r="H1124" t="str">
            <v>*DBT_B014 Forward Exchange Transacti 0000003212492</v>
          </cell>
          <cell r="I1124" t="str">
            <v>0000003212492</v>
          </cell>
          <cell r="J1124" t="str">
            <v>001 LT01</v>
          </cell>
          <cell r="K1124" t="str">
            <v/>
          </cell>
        </row>
        <row r="1125">
          <cell r="A1125" t="str">
            <v>8024</v>
          </cell>
          <cell r="B1125" t="str">
            <v>7890</v>
          </cell>
          <cell r="C1125" t="str">
            <v/>
          </cell>
          <cell r="D1125" t="str">
            <v/>
          </cell>
          <cell r="E1125" t="str">
            <v>83201445</v>
          </cell>
          <cell r="F1125" t="str">
            <v>YJ</v>
          </cell>
          <cell r="G1125" t="str">
            <v>50</v>
          </cell>
          <cell r="H1125" t="str">
            <v>*DBT_C009 Post Margin/Swap Accrual 0000003212491</v>
          </cell>
          <cell r="I1125" t="str">
            <v>0000003212491</v>
          </cell>
          <cell r="J1125" t="str">
            <v>001 LT01</v>
          </cell>
          <cell r="K1125" t="str">
            <v/>
          </cell>
        </row>
        <row r="1126">
          <cell r="A1126" t="str">
            <v>8024</v>
          </cell>
          <cell r="B1126" t="str">
            <v>7890</v>
          </cell>
          <cell r="C1126" t="str">
            <v/>
          </cell>
          <cell r="D1126" t="str">
            <v/>
          </cell>
          <cell r="E1126" t="str">
            <v>83201445</v>
          </cell>
          <cell r="F1126" t="str">
            <v>YJ</v>
          </cell>
          <cell r="G1126" t="str">
            <v>40</v>
          </cell>
          <cell r="H1126" t="str">
            <v>*DBT_B014 Forward Exchange Transacti 0000003212491</v>
          </cell>
          <cell r="I1126" t="str">
            <v>0000003212491</v>
          </cell>
          <cell r="J1126" t="str">
            <v>001 LT01</v>
          </cell>
          <cell r="K1126" t="str">
            <v/>
          </cell>
        </row>
        <row r="1127">
          <cell r="A1127" t="str">
            <v>8024</v>
          </cell>
          <cell r="B1127" t="str">
            <v>7890</v>
          </cell>
          <cell r="C1127" t="str">
            <v/>
          </cell>
          <cell r="D1127" t="str">
            <v/>
          </cell>
          <cell r="E1127" t="str">
            <v>83203269</v>
          </cell>
          <cell r="F1127" t="str">
            <v>YJ</v>
          </cell>
          <cell r="G1127" t="str">
            <v>50</v>
          </cell>
          <cell r="H1127" t="str">
            <v>*DBT_C009 Post Margin/Swap Accrual 0000003212394</v>
          </cell>
          <cell r="I1127" t="str">
            <v>0000003212394</v>
          </cell>
          <cell r="J1127" t="str">
            <v>001 LT01</v>
          </cell>
          <cell r="K1127" t="str">
            <v/>
          </cell>
        </row>
        <row r="1128">
          <cell r="A1128" t="str">
            <v>8024</v>
          </cell>
          <cell r="B1128" t="str">
            <v>7890</v>
          </cell>
          <cell r="C1128" t="str">
            <v/>
          </cell>
          <cell r="D1128" t="str">
            <v/>
          </cell>
          <cell r="E1128" t="str">
            <v>83203269</v>
          </cell>
          <cell r="F1128" t="str">
            <v>YJ</v>
          </cell>
          <cell r="G1128" t="str">
            <v>40</v>
          </cell>
          <cell r="H1128" t="str">
            <v>*DBT_B014 Forward Exchange Transacti 0000003212394</v>
          </cell>
          <cell r="I1128" t="str">
            <v>0000003212394</v>
          </cell>
          <cell r="J1128" t="str">
            <v>001 LT01</v>
          </cell>
          <cell r="K1128" t="str">
            <v/>
          </cell>
        </row>
        <row r="1129">
          <cell r="A1129" t="str">
            <v>8024</v>
          </cell>
          <cell r="B1129" t="str">
            <v>7890</v>
          </cell>
          <cell r="C1129" t="str">
            <v/>
          </cell>
          <cell r="D1129" t="str">
            <v/>
          </cell>
          <cell r="E1129" t="str">
            <v>83200223</v>
          </cell>
          <cell r="F1129" t="str">
            <v>YJ</v>
          </cell>
          <cell r="G1129" t="str">
            <v>50</v>
          </cell>
          <cell r="H1129" t="str">
            <v>*DBT_C009 Post Margin/Swap Accrual 0000003212392</v>
          </cell>
          <cell r="I1129" t="str">
            <v>0000003212392</v>
          </cell>
          <cell r="J1129" t="str">
            <v>001 LT01</v>
          </cell>
          <cell r="K1129" t="str">
            <v/>
          </cell>
        </row>
        <row r="1130">
          <cell r="A1130" t="str">
            <v>8024</v>
          </cell>
          <cell r="B1130" t="str">
            <v>7890</v>
          </cell>
          <cell r="C1130" t="str">
            <v/>
          </cell>
          <cell r="D1130" t="str">
            <v/>
          </cell>
          <cell r="E1130" t="str">
            <v>83200223</v>
          </cell>
          <cell r="F1130" t="str">
            <v>YJ</v>
          </cell>
          <cell r="G1130" t="str">
            <v>40</v>
          </cell>
          <cell r="H1130" t="str">
            <v>*DBT_B014 Forward Exchange Transacti 0000003212392</v>
          </cell>
          <cell r="I1130" t="str">
            <v>0000003212392</v>
          </cell>
          <cell r="J1130" t="str">
            <v>001 LT01</v>
          </cell>
          <cell r="K1130" t="str">
            <v/>
          </cell>
        </row>
        <row r="1131">
          <cell r="A1131" t="str">
            <v>8024</v>
          </cell>
          <cell r="B1131" t="str">
            <v>7890</v>
          </cell>
          <cell r="C1131" t="str">
            <v/>
          </cell>
          <cell r="D1131" t="str">
            <v/>
          </cell>
          <cell r="E1131" t="str">
            <v>83201425</v>
          </cell>
          <cell r="F1131" t="str">
            <v>YJ</v>
          </cell>
          <cell r="G1131" t="str">
            <v>50</v>
          </cell>
          <cell r="H1131" t="str">
            <v>*DBT_C009 Post Margin/Swap Accrual 0000003212391</v>
          </cell>
          <cell r="I1131" t="str">
            <v>0000003212391</v>
          </cell>
          <cell r="J1131" t="str">
            <v>001 LT01</v>
          </cell>
          <cell r="K1131" t="str">
            <v/>
          </cell>
        </row>
        <row r="1132">
          <cell r="A1132" t="str">
            <v>8024</v>
          </cell>
          <cell r="B1132" t="str">
            <v>7890</v>
          </cell>
          <cell r="C1132" t="str">
            <v/>
          </cell>
          <cell r="D1132" t="str">
            <v/>
          </cell>
          <cell r="E1132" t="str">
            <v>83201425</v>
          </cell>
          <cell r="F1132" t="str">
            <v>YJ</v>
          </cell>
          <cell r="G1132" t="str">
            <v>40</v>
          </cell>
          <cell r="H1132" t="str">
            <v>*DBT_B014 Forward Exchange Transacti 0000003212391</v>
          </cell>
          <cell r="I1132" t="str">
            <v>0000003212391</v>
          </cell>
          <cell r="J1132" t="str">
            <v>001 LT01</v>
          </cell>
          <cell r="K1132" t="str">
            <v/>
          </cell>
        </row>
        <row r="1133">
          <cell r="A1133" t="str">
            <v>8024</v>
          </cell>
          <cell r="B1133" t="str">
            <v>7890</v>
          </cell>
          <cell r="C1133" t="str">
            <v/>
          </cell>
          <cell r="D1133" t="str">
            <v/>
          </cell>
          <cell r="E1133" t="str">
            <v>83200182</v>
          </cell>
          <cell r="F1133" t="str">
            <v>YJ</v>
          </cell>
          <cell r="G1133" t="str">
            <v>50</v>
          </cell>
          <cell r="H1133" t="str">
            <v>*DBT_C009 Post Margin/Swap Accrual 0000003212183</v>
          </cell>
          <cell r="I1133" t="str">
            <v>0000003212183</v>
          </cell>
          <cell r="J1133" t="str">
            <v>001 LT01</v>
          </cell>
          <cell r="K1133" t="str">
            <v/>
          </cell>
        </row>
        <row r="1134">
          <cell r="A1134" t="str">
            <v>8024</v>
          </cell>
          <cell r="B1134" t="str">
            <v>7890</v>
          </cell>
          <cell r="C1134" t="str">
            <v/>
          </cell>
          <cell r="D1134" t="str">
            <v/>
          </cell>
          <cell r="E1134" t="str">
            <v>83200182</v>
          </cell>
          <cell r="F1134" t="str">
            <v>YJ</v>
          </cell>
          <cell r="G1134" t="str">
            <v>50</v>
          </cell>
          <cell r="H1134" t="str">
            <v>*DBT_B013 Forward Exchange Transacti 0000003212183</v>
          </cell>
          <cell r="I1134" t="str">
            <v>0000003212183</v>
          </cell>
          <cell r="J1134" t="str">
            <v>001 LT01</v>
          </cell>
          <cell r="K1134" t="str">
            <v/>
          </cell>
        </row>
        <row r="1135">
          <cell r="A1135" t="str">
            <v>8024</v>
          </cell>
          <cell r="B1135" t="str">
            <v>7890</v>
          </cell>
          <cell r="C1135" t="str">
            <v/>
          </cell>
          <cell r="D1135" t="str">
            <v/>
          </cell>
          <cell r="E1135" t="str">
            <v>83203268</v>
          </cell>
          <cell r="F1135" t="str">
            <v>YJ</v>
          </cell>
          <cell r="G1135" t="str">
            <v>40</v>
          </cell>
          <cell r="H1135" t="str">
            <v>*DBT_C010 Clear Margin/Swap Accrual 0000003211140</v>
          </cell>
          <cell r="I1135" t="str">
            <v>0000003211140</v>
          </cell>
          <cell r="J1135" t="str">
            <v>001 LT01</v>
          </cell>
          <cell r="K1135" t="str">
            <v/>
          </cell>
        </row>
        <row r="1136">
          <cell r="A1136" t="str">
            <v>8024</v>
          </cell>
          <cell r="B1136" t="str">
            <v>7890</v>
          </cell>
          <cell r="C1136" t="str">
            <v/>
          </cell>
          <cell r="D1136" t="str">
            <v/>
          </cell>
          <cell r="E1136" t="str">
            <v>83203268</v>
          </cell>
          <cell r="F1136" t="str">
            <v>YJ</v>
          </cell>
          <cell r="G1136" t="str">
            <v>50</v>
          </cell>
          <cell r="H1136" t="str">
            <v>*DBT_B013 Forward Exchange Transacti 0000003211140</v>
          </cell>
          <cell r="I1136" t="str">
            <v>0000003211140</v>
          </cell>
          <cell r="J1136" t="str">
            <v>001 LT01</v>
          </cell>
          <cell r="K1136" t="str">
            <v/>
          </cell>
        </row>
        <row r="1137">
          <cell r="A1137" t="str">
            <v>8024</v>
          </cell>
          <cell r="B1137" t="str">
            <v>7890</v>
          </cell>
          <cell r="C1137" t="str">
            <v/>
          </cell>
          <cell r="D1137" t="str">
            <v/>
          </cell>
          <cell r="E1137" t="str">
            <v>83203267</v>
          </cell>
          <cell r="F1137" t="str">
            <v>YJ</v>
          </cell>
          <cell r="G1137" t="str">
            <v>40</v>
          </cell>
          <cell r="H1137" t="str">
            <v>*DBT_C010 Clear Margin/Swap Accrual 0000003211139</v>
          </cell>
          <cell r="I1137" t="str">
            <v>0000003211139</v>
          </cell>
          <cell r="J1137" t="str">
            <v>001 LT01</v>
          </cell>
          <cell r="K1137" t="str">
            <v/>
          </cell>
        </row>
        <row r="1138">
          <cell r="A1138" t="str">
            <v>8024</v>
          </cell>
          <cell r="B1138" t="str">
            <v>7890</v>
          </cell>
          <cell r="C1138" t="str">
            <v/>
          </cell>
          <cell r="D1138" t="str">
            <v/>
          </cell>
          <cell r="E1138" t="str">
            <v>83203267</v>
          </cell>
          <cell r="F1138" t="str">
            <v>YJ</v>
          </cell>
          <cell r="G1138" t="str">
            <v>50</v>
          </cell>
          <cell r="H1138" t="str">
            <v>*DBT_B013 Forward Exchange Transacti 0000003211139</v>
          </cell>
          <cell r="I1138" t="str">
            <v>0000003211139</v>
          </cell>
          <cell r="J1138" t="str">
            <v>001 LT01</v>
          </cell>
          <cell r="K1138" t="str">
            <v/>
          </cell>
        </row>
        <row r="1139">
          <cell r="A1139" t="str">
            <v>8024</v>
          </cell>
          <cell r="B1139" t="str">
            <v>7890</v>
          </cell>
          <cell r="C1139" t="str">
            <v/>
          </cell>
          <cell r="D1139" t="str">
            <v/>
          </cell>
          <cell r="E1139" t="str">
            <v>83203266</v>
          </cell>
          <cell r="F1139" t="str">
            <v>YJ</v>
          </cell>
          <cell r="G1139" t="str">
            <v>40</v>
          </cell>
          <cell r="H1139" t="str">
            <v>*DBT_C010 Clear Margin/Swap Accrual 0000003211138</v>
          </cell>
          <cell r="I1139" t="str">
            <v>0000003211138</v>
          </cell>
          <cell r="J1139" t="str">
            <v>001 LT01</v>
          </cell>
          <cell r="K1139" t="str">
            <v/>
          </cell>
        </row>
        <row r="1140">
          <cell r="A1140" t="str">
            <v>8024</v>
          </cell>
          <cell r="B1140" t="str">
            <v>7890</v>
          </cell>
          <cell r="C1140" t="str">
            <v/>
          </cell>
          <cell r="D1140" t="str">
            <v/>
          </cell>
          <cell r="E1140" t="str">
            <v>83203266</v>
          </cell>
          <cell r="F1140" t="str">
            <v>YJ</v>
          </cell>
          <cell r="G1140" t="str">
            <v>50</v>
          </cell>
          <cell r="H1140" t="str">
            <v>*DBT_B013 Forward Exchange Transacti 0000003211138</v>
          </cell>
          <cell r="I1140" t="str">
            <v>0000003211138</v>
          </cell>
          <cell r="J1140" t="str">
            <v>001 LT01</v>
          </cell>
          <cell r="K1140" t="str">
            <v/>
          </cell>
        </row>
        <row r="1141">
          <cell r="A1141" t="str">
            <v>8024</v>
          </cell>
          <cell r="B1141" t="str">
            <v>7890</v>
          </cell>
          <cell r="C1141" t="str">
            <v/>
          </cell>
          <cell r="D1141" t="str">
            <v/>
          </cell>
          <cell r="E1141" t="str">
            <v>83203265</v>
          </cell>
          <cell r="F1141" t="str">
            <v>YJ</v>
          </cell>
          <cell r="G1141" t="str">
            <v>40</v>
          </cell>
          <cell r="H1141" t="str">
            <v>*DBT_C010 Clear Margin/Swap Accrual 0000003211137</v>
          </cell>
          <cell r="I1141" t="str">
            <v>0000003211137</v>
          </cell>
          <cell r="J1141" t="str">
            <v>001 LT01</v>
          </cell>
          <cell r="K1141" t="str">
            <v/>
          </cell>
        </row>
        <row r="1142">
          <cell r="A1142" t="str">
            <v>8024</v>
          </cell>
          <cell r="B1142" t="str">
            <v>7890</v>
          </cell>
          <cell r="C1142" t="str">
            <v/>
          </cell>
          <cell r="D1142" t="str">
            <v/>
          </cell>
          <cell r="E1142" t="str">
            <v>83203265</v>
          </cell>
          <cell r="F1142" t="str">
            <v>YJ</v>
          </cell>
          <cell r="G1142" t="str">
            <v>50</v>
          </cell>
          <cell r="H1142" t="str">
            <v>*DBT_B013 Forward Exchange Transacti 0000003211137</v>
          </cell>
          <cell r="I1142" t="str">
            <v>0000003211137</v>
          </cell>
          <cell r="J1142" t="str">
            <v>001 LT01</v>
          </cell>
          <cell r="K1142" t="str">
            <v/>
          </cell>
        </row>
        <row r="1143">
          <cell r="A1143" t="str">
            <v>8024</v>
          </cell>
          <cell r="B1143" t="str">
            <v>7890</v>
          </cell>
          <cell r="C1143" t="str">
            <v/>
          </cell>
          <cell r="D1143" t="str">
            <v/>
          </cell>
          <cell r="E1143" t="str">
            <v>83203264</v>
          </cell>
          <cell r="F1143" t="str">
            <v>YJ</v>
          </cell>
          <cell r="G1143" t="str">
            <v>40</v>
          </cell>
          <cell r="H1143" t="str">
            <v>*DBT_C010 Clear Margin/Swap Accrual 0000003211136</v>
          </cell>
          <cell r="I1143" t="str">
            <v>0000003211136</v>
          </cell>
          <cell r="J1143" t="str">
            <v>001 LT01</v>
          </cell>
          <cell r="K1143" t="str">
            <v/>
          </cell>
        </row>
        <row r="1144">
          <cell r="A1144" t="str">
            <v>8024</v>
          </cell>
          <cell r="B1144" t="str">
            <v>7890</v>
          </cell>
          <cell r="C1144" t="str">
            <v/>
          </cell>
          <cell r="D1144" t="str">
            <v/>
          </cell>
          <cell r="E1144" t="str">
            <v>83203264</v>
          </cell>
          <cell r="F1144" t="str">
            <v>YJ</v>
          </cell>
          <cell r="G1144" t="str">
            <v>50</v>
          </cell>
          <cell r="H1144" t="str">
            <v>*DBT_B013 Forward Exchange Transacti 0000003211136</v>
          </cell>
          <cell r="I1144" t="str">
            <v>0000003211136</v>
          </cell>
          <cell r="J1144" t="str">
            <v>001 LT01</v>
          </cell>
          <cell r="K1144" t="str">
            <v/>
          </cell>
        </row>
        <row r="1145">
          <cell r="A1145" t="str">
            <v>8024</v>
          </cell>
          <cell r="B1145" t="str">
            <v>7890</v>
          </cell>
          <cell r="C1145" t="str">
            <v/>
          </cell>
          <cell r="D1145" t="str">
            <v/>
          </cell>
          <cell r="E1145" t="str">
            <v>83203263</v>
          </cell>
          <cell r="F1145" t="str">
            <v>YJ</v>
          </cell>
          <cell r="G1145" t="str">
            <v>40</v>
          </cell>
          <cell r="H1145" t="str">
            <v>*DBT_C010 Clear Margin/Swap Accrual 0000003211135</v>
          </cell>
          <cell r="I1145" t="str">
            <v>0000003211135</v>
          </cell>
          <cell r="J1145" t="str">
            <v>001 LT01</v>
          </cell>
          <cell r="K1145" t="str">
            <v/>
          </cell>
        </row>
        <row r="1146">
          <cell r="A1146" t="str">
            <v>8024</v>
          </cell>
          <cell r="B1146" t="str">
            <v>7890</v>
          </cell>
          <cell r="C1146" t="str">
            <v/>
          </cell>
          <cell r="D1146" t="str">
            <v/>
          </cell>
          <cell r="E1146" t="str">
            <v>83203263</v>
          </cell>
          <cell r="F1146" t="str">
            <v>YJ</v>
          </cell>
          <cell r="G1146" t="str">
            <v>50</v>
          </cell>
          <cell r="H1146" t="str">
            <v>*DBT_B013 Forward Exchange Transacti 0000003211135</v>
          </cell>
          <cell r="I1146" t="str">
            <v>0000003211135</v>
          </cell>
          <cell r="J1146" t="str">
            <v>001 LT01</v>
          </cell>
          <cell r="K1146" t="str">
            <v/>
          </cell>
        </row>
        <row r="1147">
          <cell r="A1147" t="str">
            <v>8024</v>
          </cell>
          <cell r="B1147" t="str">
            <v>7890</v>
          </cell>
          <cell r="C1147" t="str">
            <v/>
          </cell>
          <cell r="D1147" t="str">
            <v/>
          </cell>
          <cell r="E1147" t="str">
            <v>83203262</v>
          </cell>
          <cell r="F1147" t="str">
            <v>YJ</v>
          </cell>
          <cell r="G1147" t="str">
            <v>40</v>
          </cell>
          <cell r="H1147" t="str">
            <v>*DBT_C010 Clear Margin/Swap Accrual 0000003211134</v>
          </cell>
          <cell r="I1147" t="str">
            <v>0000003211134</v>
          </cell>
          <cell r="J1147" t="str">
            <v>001 LT01</v>
          </cell>
          <cell r="K1147" t="str">
            <v/>
          </cell>
        </row>
        <row r="1148">
          <cell r="A1148" t="str">
            <v>8024</v>
          </cell>
          <cell r="B1148" t="str">
            <v>7890</v>
          </cell>
          <cell r="C1148" t="str">
            <v/>
          </cell>
          <cell r="D1148" t="str">
            <v/>
          </cell>
          <cell r="E1148" t="str">
            <v>83203262</v>
          </cell>
          <cell r="F1148" t="str">
            <v>YJ</v>
          </cell>
          <cell r="G1148" t="str">
            <v>50</v>
          </cell>
          <cell r="H1148" t="str">
            <v>*DBT_B013 Forward Exchange Transacti 0000003211134</v>
          </cell>
          <cell r="I1148" t="str">
            <v>0000003211134</v>
          </cell>
          <cell r="J1148" t="str">
            <v>001 LT01</v>
          </cell>
          <cell r="K1148" t="str">
            <v/>
          </cell>
        </row>
        <row r="1149">
          <cell r="A1149" t="str">
            <v>8024</v>
          </cell>
          <cell r="B1149" t="str">
            <v>7890</v>
          </cell>
          <cell r="C1149" t="str">
            <v/>
          </cell>
          <cell r="D1149" t="str">
            <v/>
          </cell>
          <cell r="E1149" t="str">
            <v>83203261</v>
          </cell>
          <cell r="F1149" t="str">
            <v>YJ</v>
          </cell>
          <cell r="G1149" t="str">
            <v>40</v>
          </cell>
          <cell r="H1149" t="str">
            <v>*DBT_C010 Clear Margin/Swap Accrual 0000003211133</v>
          </cell>
          <cell r="I1149" t="str">
            <v>0000003211133</v>
          </cell>
          <cell r="J1149" t="str">
            <v>001 LT01</v>
          </cell>
          <cell r="K1149" t="str">
            <v/>
          </cell>
        </row>
        <row r="1150">
          <cell r="A1150" t="str">
            <v>8024</v>
          </cell>
          <cell r="B1150" t="str">
            <v>7890</v>
          </cell>
          <cell r="C1150" t="str">
            <v/>
          </cell>
          <cell r="D1150" t="str">
            <v/>
          </cell>
          <cell r="E1150" t="str">
            <v>83203261</v>
          </cell>
          <cell r="F1150" t="str">
            <v>YJ</v>
          </cell>
          <cell r="G1150" t="str">
            <v>50</v>
          </cell>
          <cell r="H1150" t="str">
            <v>*DBT_B013 Forward Exchange Transacti 0000003211133</v>
          </cell>
          <cell r="I1150" t="str">
            <v>0000003211133</v>
          </cell>
          <cell r="J1150" t="str">
            <v>001 LT01</v>
          </cell>
          <cell r="K1150" t="str">
            <v/>
          </cell>
        </row>
        <row r="1151">
          <cell r="A1151" t="str">
            <v>8024</v>
          </cell>
          <cell r="B1151" t="str">
            <v>7890</v>
          </cell>
          <cell r="C1151" t="str">
            <v/>
          </cell>
          <cell r="D1151" t="str">
            <v/>
          </cell>
          <cell r="E1151" t="str">
            <v>83203260</v>
          </cell>
          <cell r="F1151" t="str">
            <v>YJ</v>
          </cell>
          <cell r="G1151" t="str">
            <v>40</v>
          </cell>
          <cell r="H1151" t="str">
            <v>*DBT_C010 Clear Margin/Swap Accrual 0000003211132</v>
          </cell>
          <cell r="I1151" t="str">
            <v>0000003211132</v>
          </cell>
          <cell r="J1151" t="str">
            <v>001 LT01</v>
          </cell>
          <cell r="K1151" t="str">
            <v/>
          </cell>
        </row>
        <row r="1152">
          <cell r="A1152" t="str">
            <v>8024</v>
          </cell>
          <cell r="B1152" t="str">
            <v>7890</v>
          </cell>
          <cell r="C1152" t="str">
            <v/>
          </cell>
          <cell r="D1152" t="str">
            <v/>
          </cell>
          <cell r="E1152" t="str">
            <v>83203260</v>
          </cell>
          <cell r="F1152" t="str">
            <v>YJ</v>
          </cell>
          <cell r="G1152" t="str">
            <v>50</v>
          </cell>
          <cell r="H1152" t="str">
            <v>*DBT_B013 Forward Exchange Transacti 0000003211132</v>
          </cell>
          <cell r="I1152" t="str">
            <v>0000003211132</v>
          </cell>
          <cell r="J1152" t="str">
            <v>001 LT01</v>
          </cell>
          <cell r="K1152" t="str">
            <v/>
          </cell>
        </row>
        <row r="1153">
          <cell r="A1153" t="str">
            <v>8024</v>
          </cell>
          <cell r="B1153" t="str">
            <v>7890</v>
          </cell>
          <cell r="C1153" t="str">
            <v/>
          </cell>
          <cell r="D1153" t="str">
            <v/>
          </cell>
          <cell r="E1153" t="str">
            <v>83203259</v>
          </cell>
          <cell r="F1153" t="str">
            <v>YJ</v>
          </cell>
          <cell r="G1153" t="str">
            <v>40</v>
          </cell>
          <cell r="H1153" t="str">
            <v>*DBT_C010 Clear Margin/Swap Accrual 0000003211131</v>
          </cell>
          <cell r="I1153" t="str">
            <v>0000003211131</v>
          </cell>
          <cell r="J1153" t="str">
            <v>001 LT01</v>
          </cell>
          <cell r="K1153" t="str">
            <v/>
          </cell>
        </row>
        <row r="1154">
          <cell r="A1154" t="str">
            <v>8024</v>
          </cell>
          <cell r="B1154" t="str">
            <v>7890</v>
          </cell>
          <cell r="C1154" t="str">
            <v/>
          </cell>
          <cell r="D1154" t="str">
            <v/>
          </cell>
          <cell r="E1154" t="str">
            <v>83203259</v>
          </cell>
          <cell r="F1154" t="str">
            <v>YJ</v>
          </cell>
          <cell r="G1154" t="str">
            <v>50</v>
          </cell>
          <cell r="H1154" t="str">
            <v>*DBT_B013 Forward Exchange Transacti 0000003211131</v>
          </cell>
          <cell r="I1154" t="str">
            <v>0000003211131</v>
          </cell>
          <cell r="J1154" t="str">
            <v>001 LT01</v>
          </cell>
          <cell r="K1154" t="str">
            <v/>
          </cell>
        </row>
        <row r="1155">
          <cell r="A1155" t="str">
            <v>8024</v>
          </cell>
          <cell r="B1155" t="str">
            <v>7890</v>
          </cell>
          <cell r="C1155" t="str">
            <v/>
          </cell>
          <cell r="D1155" t="str">
            <v/>
          </cell>
          <cell r="E1155" t="str">
            <v>83203558</v>
          </cell>
          <cell r="F1155" t="str">
            <v>YJ</v>
          </cell>
          <cell r="G1155" t="str">
            <v>50</v>
          </cell>
          <cell r="H1155" t="str">
            <v>*DBT_C009 Post Margin/Swap Accrual 0000003211129</v>
          </cell>
          <cell r="I1155" t="str">
            <v>0000003211129</v>
          </cell>
          <cell r="J1155" t="str">
            <v>001 LT01</v>
          </cell>
          <cell r="K1155" t="str">
            <v/>
          </cell>
        </row>
        <row r="1156">
          <cell r="A1156" t="str">
            <v>8024</v>
          </cell>
          <cell r="B1156" t="str">
            <v>7890</v>
          </cell>
          <cell r="C1156" t="str">
            <v/>
          </cell>
          <cell r="D1156" t="str">
            <v/>
          </cell>
          <cell r="E1156" t="str">
            <v>83203558</v>
          </cell>
          <cell r="F1156" t="str">
            <v>YJ</v>
          </cell>
          <cell r="G1156" t="str">
            <v>40</v>
          </cell>
          <cell r="H1156" t="str">
            <v>*DBT_B014 Forward Exchange Transacti 0000003211129</v>
          </cell>
          <cell r="I1156" t="str">
            <v>0000003211129</v>
          </cell>
          <cell r="J1156" t="str">
            <v>001 LT01</v>
          </cell>
          <cell r="K1156" t="str">
            <v/>
          </cell>
        </row>
        <row r="1157">
          <cell r="A1157" t="str">
            <v>8024</v>
          </cell>
          <cell r="B1157" t="str">
            <v>7890</v>
          </cell>
          <cell r="C1157" t="str">
            <v/>
          </cell>
          <cell r="D1157" t="str">
            <v/>
          </cell>
          <cell r="E1157" t="str">
            <v>83203557</v>
          </cell>
          <cell r="F1157" t="str">
            <v>YJ</v>
          </cell>
          <cell r="G1157" t="str">
            <v>50</v>
          </cell>
          <cell r="H1157" t="str">
            <v>*DBT_C009 Post Margin/Swap Accrual 0000003211128</v>
          </cell>
          <cell r="I1157" t="str">
            <v>0000003211128</v>
          </cell>
          <cell r="J1157" t="str">
            <v>001 LT01</v>
          </cell>
          <cell r="K1157" t="str">
            <v/>
          </cell>
        </row>
        <row r="1158">
          <cell r="A1158" t="str">
            <v>8024</v>
          </cell>
          <cell r="B1158" t="str">
            <v>7890</v>
          </cell>
          <cell r="C1158" t="str">
            <v/>
          </cell>
          <cell r="D1158" t="str">
            <v/>
          </cell>
          <cell r="E1158" t="str">
            <v>83203557</v>
          </cell>
          <cell r="F1158" t="str">
            <v>YJ</v>
          </cell>
          <cell r="G1158" t="str">
            <v>40</v>
          </cell>
          <cell r="H1158" t="str">
            <v>*DBT_B014 Forward Exchange Transacti 0000003211128</v>
          </cell>
          <cell r="I1158" t="str">
            <v>0000003211128</v>
          </cell>
          <cell r="J1158" t="str">
            <v>001 LT01</v>
          </cell>
          <cell r="K1158" t="str">
            <v/>
          </cell>
        </row>
        <row r="1159">
          <cell r="A1159" t="str">
            <v>8024</v>
          </cell>
          <cell r="B1159" t="str">
            <v>7890</v>
          </cell>
          <cell r="C1159" t="str">
            <v/>
          </cell>
          <cell r="D1159" t="str">
            <v/>
          </cell>
          <cell r="E1159" t="str">
            <v>83203556</v>
          </cell>
          <cell r="F1159" t="str">
            <v>YJ</v>
          </cell>
          <cell r="G1159" t="str">
            <v>50</v>
          </cell>
          <cell r="H1159" t="str">
            <v>*DBT_C009 Post Margin/Swap Accrual 0000003211032</v>
          </cell>
          <cell r="I1159" t="str">
            <v>0000003211032</v>
          </cell>
          <cell r="J1159" t="str">
            <v>001 LT01</v>
          </cell>
          <cell r="K1159" t="str">
            <v/>
          </cell>
        </row>
        <row r="1160">
          <cell r="A1160" t="str">
            <v>8024</v>
          </cell>
          <cell r="B1160" t="str">
            <v>7890</v>
          </cell>
          <cell r="C1160" t="str">
            <v/>
          </cell>
          <cell r="D1160" t="str">
            <v/>
          </cell>
          <cell r="E1160" t="str">
            <v>83203556</v>
          </cell>
          <cell r="F1160" t="str">
            <v>YJ</v>
          </cell>
          <cell r="G1160" t="str">
            <v>50</v>
          </cell>
          <cell r="H1160" t="str">
            <v>*DBT_B013 Forward Exchange Transacti 0000003211032</v>
          </cell>
          <cell r="I1160" t="str">
            <v>0000003211032</v>
          </cell>
          <cell r="J1160" t="str">
            <v>001 LT01</v>
          </cell>
          <cell r="K1160" t="str">
            <v/>
          </cell>
        </row>
        <row r="1161">
          <cell r="A1161" t="str">
            <v>8024</v>
          </cell>
          <cell r="B1161" t="str">
            <v>7890</v>
          </cell>
          <cell r="C1161" t="str">
            <v/>
          </cell>
          <cell r="D1161" t="str">
            <v/>
          </cell>
          <cell r="E1161" t="str">
            <v>83201424</v>
          </cell>
          <cell r="F1161" t="str">
            <v>YJ</v>
          </cell>
          <cell r="G1161" t="str">
            <v>40</v>
          </cell>
          <cell r="H1161" t="str">
            <v>*DBT_C010 Clear Margin/Swap Accrual 0000003210798</v>
          </cell>
          <cell r="I1161" t="str">
            <v>0000003210798</v>
          </cell>
          <cell r="J1161" t="str">
            <v>001 LT01</v>
          </cell>
          <cell r="K1161" t="str">
            <v/>
          </cell>
        </row>
        <row r="1162">
          <cell r="A1162" t="str">
            <v>8024</v>
          </cell>
          <cell r="B1162" t="str">
            <v>7890</v>
          </cell>
          <cell r="C1162" t="str">
            <v/>
          </cell>
          <cell r="D1162" t="str">
            <v/>
          </cell>
          <cell r="E1162" t="str">
            <v>83201424</v>
          </cell>
          <cell r="F1162" t="str">
            <v>YJ</v>
          </cell>
          <cell r="G1162" t="str">
            <v>50</v>
          </cell>
          <cell r="H1162" t="str">
            <v>*DBT_B013 Forward Exchange Transacti 0000003210798</v>
          </cell>
          <cell r="I1162" t="str">
            <v>0000003210798</v>
          </cell>
          <cell r="J1162" t="str">
            <v>001 LT01</v>
          </cell>
          <cell r="K1162" t="str">
            <v/>
          </cell>
        </row>
        <row r="1163">
          <cell r="A1163" t="str">
            <v>8024</v>
          </cell>
          <cell r="B1163" t="str">
            <v>7890</v>
          </cell>
          <cell r="C1163" t="str">
            <v/>
          </cell>
          <cell r="D1163" t="str">
            <v/>
          </cell>
          <cell r="E1163" t="str">
            <v>83201455</v>
          </cell>
          <cell r="F1163" t="str">
            <v>YJ</v>
          </cell>
          <cell r="G1163" t="str">
            <v>40</v>
          </cell>
          <cell r="H1163" t="str">
            <v>*DBT_C010 Clear Margin/Swap Accrual 0000003210795</v>
          </cell>
          <cell r="I1163" t="str">
            <v>0000003210795</v>
          </cell>
          <cell r="J1163" t="str">
            <v>001 LT01</v>
          </cell>
          <cell r="K1163" t="str">
            <v/>
          </cell>
        </row>
        <row r="1164">
          <cell r="A1164" t="str">
            <v>8024</v>
          </cell>
          <cell r="B1164" t="str">
            <v>7890</v>
          </cell>
          <cell r="C1164" t="str">
            <v/>
          </cell>
          <cell r="D1164" t="str">
            <v/>
          </cell>
          <cell r="E1164" t="str">
            <v>83201455</v>
          </cell>
          <cell r="F1164" t="str">
            <v>YJ</v>
          </cell>
          <cell r="G1164" t="str">
            <v>50</v>
          </cell>
          <cell r="H1164" t="str">
            <v>*DBT_B013 Forward Exchange Transacti 0000003210795</v>
          </cell>
          <cell r="I1164" t="str">
            <v>0000003210795</v>
          </cell>
          <cell r="J1164" t="str">
            <v>001 LT01</v>
          </cell>
          <cell r="K1164" t="str">
            <v/>
          </cell>
        </row>
        <row r="1165">
          <cell r="A1165" t="str">
            <v>8024</v>
          </cell>
          <cell r="B1165" t="str">
            <v>7890</v>
          </cell>
          <cell r="C1165" t="str">
            <v/>
          </cell>
          <cell r="D1165" t="str">
            <v/>
          </cell>
          <cell r="E1165" t="str">
            <v>83201349</v>
          </cell>
          <cell r="F1165" t="str">
            <v>YJ</v>
          </cell>
          <cell r="G1165" t="str">
            <v>40</v>
          </cell>
          <cell r="H1165" t="str">
            <v>*DBT_C010 Clear Margin/Swap Accrual 0000003210794</v>
          </cell>
          <cell r="I1165" t="str">
            <v>0000003210794</v>
          </cell>
          <cell r="J1165" t="str">
            <v>001 LT01</v>
          </cell>
          <cell r="K1165" t="str">
            <v/>
          </cell>
        </row>
        <row r="1166">
          <cell r="A1166" t="str">
            <v>8024</v>
          </cell>
          <cell r="B1166" t="str">
            <v>7890</v>
          </cell>
          <cell r="C1166" t="str">
            <v/>
          </cell>
          <cell r="D1166" t="str">
            <v/>
          </cell>
          <cell r="E1166" t="str">
            <v>83201349</v>
          </cell>
          <cell r="F1166" t="str">
            <v>YJ</v>
          </cell>
          <cell r="G1166" t="str">
            <v>50</v>
          </cell>
          <cell r="H1166" t="str">
            <v>*DBT_B013 Forward Exchange Transacti 0000003210794</v>
          </cell>
          <cell r="I1166" t="str">
            <v>0000003210794</v>
          </cell>
          <cell r="J1166" t="str">
            <v>001 LT01</v>
          </cell>
          <cell r="K1166" t="str">
            <v/>
          </cell>
        </row>
        <row r="1167">
          <cell r="A1167" t="str">
            <v>8024</v>
          </cell>
          <cell r="B1167" t="str">
            <v>7890</v>
          </cell>
          <cell r="C1167" t="str">
            <v/>
          </cell>
          <cell r="D1167" t="str">
            <v/>
          </cell>
          <cell r="E1167" t="str">
            <v>83201423</v>
          </cell>
          <cell r="F1167" t="str">
            <v>YJ</v>
          </cell>
          <cell r="G1167" t="str">
            <v>40</v>
          </cell>
          <cell r="H1167" t="str">
            <v>*DBT_C010 Clear Margin/Swap Accrual 0000003210485</v>
          </cell>
          <cell r="I1167" t="str">
            <v>0000003210485</v>
          </cell>
          <cell r="J1167" t="str">
            <v>001 LT01</v>
          </cell>
          <cell r="K1167" t="str">
            <v/>
          </cell>
        </row>
        <row r="1168">
          <cell r="A1168" t="str">
            <v>8024</v>
          </cell>
          <cell r="B1168" t="str">
            <v>7890</v>
          </cell>
          <cell r="C1168" t="str">
            <v/>
          </cell>
          <cell r="D1168" t="str">
            <v/>
          </cell>
          <cell r="E1168" t="str">
            <v>83201423</v>
          </cell>
          <cell r="F1168" t="str">
            <v>YJ</v>
          </cell>
          <cell r="G1168" t="str">
            <v>50</v>
          </cell>
          <cell r="H1168" t="str">
            <v>*DBT_B013 Forward Exchange Transacti 0000003210485</v>
          </cell>
          <cell r="I1168" t="str">
            <v>0000003210485</v>
          </cell>
          <cell r="J1168" t="str">
            <v>001 LT01</v>
          </cell>
          <cell r="K1168" t="str">
            <v/>
          </cell>
        </row>
        <row r="1169">
          <cell r="A1169" t="str">
            <v>8024</v>
          </cell>
          <cell r="B1169" t="str">
            <v>7890</v>
          </cell>
          <cell r="C1169" t="str">
            <v/>
          </cell>
          <cell r="D1169" t="str">
            <v/>
          </cell>
          <cell r="E1169" t="str">
            <v>83201422</v>
          </cell>
          <cell r="F1169" t="str">
            <v>YJ</v>
          </cell>
          <cell r="G1169" t="str">
            <v>40</v>
          </cell>
          <cell r="H1169" t="str">
            <v>*DBT_C010 Clear Margin/Swap Accrual 0000003210481</v>
          </cell>
          <cell r="I1169" t="str">
            <v>0000003210481</v>
          </cell>
          <cell r="J1169" t="str">
            <v>001 LT01</v>
          </cell>
          <cell r="K1169" t="str">
            <v/>
          </cell>
        </row>
        <row r="1170">
          <cell r="A1170" t="str">
            <v>8024</v>
          </cell>
          <cell r="B1170" t="str">
            <v>7890</v>
          </cell>
          <cell r="C1170" t="str">
            <v/>
          </cell>
          <cell r="D1170" t="str">
            <v/>
          </cell>
          <cell r="E1170" t="str">
            <v>83201422</v>
          </cell>
          <cell r="F1170" t="str">
            <v>YJ</v>
          </cell>
          <cell r="G1170" t="str">
            <v>50</v>
          </cell>
          <cell r="H1170" t="str">
            <v>*DBT_B013 Forward Exchange Transacti 0000003210481</v>
          </cell>
          <cell r="I1170" t="str">
            <v>0000003210481</v>
          </cell>
          <cell r="J1170" t="str">
            <v>001 LT01</v>
          </cell>
          <cell r="K1170" t="str">
            <v/>
          </cell>
        </row>
        <row r="1171">
          <cell r="A1171" t="str">
            <v>8024</v>
          </cell>
          <cell r="B1171" t="str">
            <v>7890</v>
          </cell>
          <cell r="C1171" t="str">
            <v/>
          </cell>
          <cell r="D1171" t="str">
            <v/>
          </cell>
          <cell r="E1171" t="str">
            <v>83201421</v>
          </cell>
          <cell r="F1171" t="str">
            <v>YJ</v>
          </cell>
          <cell r="G1171" t="str">
            <v>40</v>
          </cell>
          <cell r="H1171" t="str">
            <v>*DBT_C010 Clear Margin/Swap Accrual 0000003210480</v>
          </cell>
          <cell r="I1171" t="str">
            <v>0000003210480</v>
          </cell>
          <cell r="J1171" t="str">
            <v>001 LT01</v>
          </cell>
          <cell r="K1171" t="str">
            <v/>
          </cell>
        </row>
        <row r="1172">
          <cell r="A1172" t="str">
            <v>8024</v>
          </cell>
          <cell r="B1172" t="str">
            <v>7890</v>
          </cell>
          <cell r="C1172" t="str">
            <v/>
          </cell>
          <cell r="D1172" t="str">
            <v/>
          </cell>
          <cell r="E1172" t="str">
            <v>83201421</v>
          </cell>
          <cell r="F1172" t="str">
            <v>YJ</v>
          </cell>
          <cell r="G1172" t="str">
            <v>50</v>
          </cell>
          <cell r="H1172" t="str">
            <v>*DBT_B013 Forward Exchange Transacti 0000003210480</v>
          </cell>
          <cell r="I1172" t="str">
            <v>0000003210480</v>
          </cell>
          <cell r="J1172" t="str">
            <v>001 LT01</v>
          </cell>
          <cell r="K1172" t="str">
            <v/>
          </cell>
        </row>
        <row r="1173">
          <cell r="A1173" t="str">
            <v>8024</v>
          </cell>
          <cell r="B1173" t="str">
            <v>7890</v>
          </cell>
          <cell r="C1173" t="str">
            <v/>
          </cell>
          <cell r="D1173" t="str">
            <v/>
          </cell>
          <cell r="E1173" t="str">
            <v>83201416</v>
          </cell>
          <cell r="F1173" t="str">
            <v>YJ</v>
          </cell>
          <cell r="G1173" t="str">
            <v>40</v>
          </cell>
          <cell r="H1173" t="str">
            <v>*DBT_C010 Clear Margin/Swap Accrual 0000003210479</v>
          </cell>
          <cell r="I1173" t="str">
            <v>0000003210479</v>
          </cell>
          <cell r="J1173" t="str">
            <v>001 LT01</v>
          </cell>
          <cell r="K1173" t="str">
            <v/>
          </cell>
        </row>
        <row r="1174">
          <cell r="A1174" t="str">
            <v>8024</v>
          </cell>
          <cell r="B1174" t="str">
            <v>7890</v>
          </cell>
          <cell r="C1174" t="str">
            <v/>
          </cell>
          <cell r="D1174" t="str">
            <v/>
          </cell>
          <cell r="E1174" t="str">
            <v>83201416</v>
          </cell>
          <cell r="F1174" t="str">
            <v>YJ</v>
          </cell>
          <cell r="G1174" t="str">
            <v>50</v>
          </cell>
          <cell r="H1174" t="str">
            <v>*DBT_B013 Forward Exchange Transacti 0000003210479</v>
          </cell>
          <cell r="I1174" t="str">
            <v>0000003210479</v>
          </cell>
          <cell r="J1174" t="str">
            <v>001 LT01</v>
          </cell>
          <cell r="K1174" t="str">
            <v/>
          </cell>
        </row>
        <row r="1175">
          <cell r="A1175" t="str">
            <v>8024</v>
          </cell>
          <cell r="B1175" t="str">
            <v>7890</v>
          </cell>
          <cell r="C1175" t="str">
            <v/>
          </cell>
          <cell r="D1175" t="str">
            <v/>
          </cell>
          <cell r="E1175" t="str">
            <v>83201420</v>
          </cell>
          <cell r="F1175" t="str">
            <v>YJ</v>
          </cell>
          <cell r="G1175" t="str">
            <v>40</v>
          </cell>
          <cell r="H1175" t="str">
            <v>*DBT_C010 Clear Margin/Swap Accrual 0000003210469</v>
          </cell>
          <cell r="I1175" t="str">
            <v>0000003210469</v>
          </cell>
          <cell r="J1175" t="str">
            <v>001 LT01</v>
          </cell>
          <cell r="K1175" t="str">
            <v/>
          </cell>
        </row>
        <row r="1176">
          <cell r="A1176" t="str">
            <v>8024</v>
          </cell>
          <cell r="B1176" t="str">
            <v>7890</v>
          </cell>
          <cell r="C1176" t="str">
            <v/>
          </cell>
          <cell r="D1176" t="str">
            <v/>
          </cell>
          <cell r="E1176" t="str">
            <v>83201420</v>
          </cell>
          <cell r="F1176" t="str">
            <v>YJ</v>
          </cell>
          <cell r="G1176" t="str">
            <v>50</v>
          </cell>
          <cell r="H1176" t="str">
            <v>*DBT_B013 Forward Exchange Transacti 0000003210469</v>
          </cell>
          <cell r="I1176" t="str">
            <v>0000003210469</v>
          </cell>
          <cell r="J1176" t="str">
            <v>001 LT01</v>
          </cell>
          <cell r="K1176" t="str">
            <v/>
          </cell>
        </row>
        <row r="1177">
          <cell r="A1177" t="str">
            <v/>
          </cell>
          <cell r="B1177" t="str">
            <v>7890</v>
          </cell>
          <cell r="C1177" t="str">
            <v/>
          </cell>
          <cell r="D1177" t="str">
            <v/>
          </cell>
          <cell r="E1177" t="str">
            <v>81605982</v>
          </cell>
          <cell r="F1177" t="str">
            <v>SL</v>
          </cell>
          <cell r="G1177" t="str">
            <v>40</v>
          </cell>
          <cell r="I1177" t="str">
            <v>*DE1200- Interest 0000003800007</v>
          </cell>
          <cell r="J1177" t="str">
            <v/>
          </cell>
          <cell r="K1177" t="str">
            <v/>
          </cell>
        </row>
        <row r="1178">
          <cell r="A1178" t="str">
            <v/>
          </cell>
          <cell r="B1178" t="str">
            <v>7890</v>
          </cell>
          <cell r="C1178" t="str">
            <v/>
          </cell>
          <cell r="D1178" t="str">
            <v/>
          </cell>
          <cell r="E1178" t="str">
            <v>81605982</v>
          </cell>
          <cell r="F1178" t="str">
            <v>SL</v>
          </cell>
          <cell r="G1178" t="str">
            <v>50</v>
          </cell>
          <cell r="I1178" t="str">
            <v>*DE1200- Interest 0000003800007</v>
          </cell>
          <cell r="J1178" t="str">
            <v/>
          </cell>
          <cell r="K1178" t="str">
            <v/>
          </cell>
        </row>
      </sheetData>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ENC OD Group Adjustment"/>
      <sheetName val="Gain on HPLCL Disposal"/>
      <sheetName val="HPLCL_JV"/>
      <sheetName val="JV 2"/>
      <sheetName val="H1 0708"/>
      <sheetName val="AA0607"/>
      <sheetName val="AS21SchE - AA0607"/>
      <sheetName val="AS21SchE"/>
      <sheetName val="AS21SchE - 9M0708"/>
      <sheetName val="IFS-SchE - H10607"/>
      <sheetName val="FY 05-06"/>
      <sheetName val="H1 05-06"/>
      <sheetName val="2004-05"/>
      <sheetName val="APP"/>
      <sheetName val="Excess Ca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23-HED 02 03"/>
      <sheetName val="BS-SCHS"/>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WC"/>
      <sheetName val="WC-RECO"/>
      <sheetName val="GWC"/>
      <sheetName val="NWC"/>
      <sheetName val="Revenue"/>
      <sheetName val="Intro"/>
    </sheetNames>
    <sheetDataSet>
      <sheetData sheetId="0" refreshError="1"/>
      <sheetData sheetId="1" refreshError="1"/>
      <sheetData sheetId="2"/>
      <sheetData sheetId="3"/>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 - rev  E1"/>
      <sheetName val="SCHE - rev  E2"/>
      <sheetName val="notes &amp; cwip"/>
      <sheetName val="Rev Res"/>
      <sheetName val="OBSOLESENCE"/>
      <sheetName val="CWIP"/>
      <sheetName val="DEDUCTIONS"/>
      <sheetName val="ADD"/>
      <sheetName val="softwa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A3" t="str">
            <v>Account</v>
          </cell>
        </row>
        <row r="6">
          <cell r="K6">
            <v>38077</v>
          </cell>
          <cell r="L6">
            <v>38077</v>
          </cell>
          <cell r="M6">
            <v>54127483.530000001</v>
          </cell>
        </row>
        <row r="8">
          <cell r="K8">
            <v>38077</v>
          </cell>
          <cell r="L8">
            <v>38077</v>
          </cell>
          <cell r="M8">
            <v>3486648</v>
          </cell>
        </row>
        <row r="10">
          <cell r="M10">
            <v>3486648</v>
          </cell>
        </row>
        <row r="13">
          <cell r="K13">
            <v>38077</v>
          </cell>
          <cell r="L13">
            <v>38077</v>
          </cell>
          <cell r="M13">
            <v>17828663.530000001</v>
          </cell>
        </row>
        <row r="14">
          <cell r="K14">
            <v>38077</v>
          </cell>
          <cell r="L14">
            <v>38077</v>
          </cell>
          <cell r="M14">
            <v>2070000</v>
          </cell>
        </row>
        <row r="15">
          <cell r="K15">
            <v>38097</v>
          </cell>
          <cell r="L15">
            <v>38132</v>
          </cell>
          <cell r="M15">
            <v>300000</v>
          </cell>
        </row>
        <row r="16">
          <cell r="K16">
            <v>38807</v>
          </cell>
          <cell r="L16">
            <v>38807</v>
          </cell>
          <cell r="M16">
            <v>0.47</v>
          </cell>
        </row>
        <row r="21">
          <cell r="M21">
            <v>20198664</v>
          </cell>
        </row>
        <row r="24">
          <cell r="K24">
            <v>38077</v>
          </cell>
          <cell r="L24">
            <v>38077</v>
          </cell>
          <cell r="M24">
            <v>17225917</v>
          </cell>
        </row>
        <row r="30">
          <cell r="M30">
            <v>17225917</v>
          </cell>
        </row>
        <row r="32">
          <cell r="K32">
            <v>38077</v>
          </cell>
          <cell r="L32">
            <v>38077</v>
          </cell>
          <cell r="M32">
            <v>15586255</v>
          </cell>
        </row>
        <row r="36">
          <cell r="K36">
            <v>38442</v>
          </cell>
          <cell r="L36">
            <v>38442</v>
          </cell>
          <cell r="M36">
            <v>800000</v>
          </cell>
        </row>
        <row r="39">
          <cell r="M39">
            <v>800000</v>
          </cell>
        </row>
        <row r="43">
          <cell r="K43">
            <v>38442</v>
          </cell>
          <cell r="L43">
            <v>38442</v>
          </cell>
          <cell r="M43">
            <v>160000</v>
          </cell>
        </row>
        <row r="44">
          <cell r="K44">
            <v>38442</v>
          </cell>
          <cell r="L44">
            <v>38442</v>
          </cell>
          <cell r="M44">
            <v>320000</v>
          </cell>
        </row>
        <row r="45">
          <cell r="K45">
            <v>38442</v>
          </cell>
          <cell r="L45">
            <v>38442</v>
          </cell>
          <cell r="M45">
            <v>320000</v>
          </cell>
        </row>
        <row r="48">
          <cell r="K48">
            <v>38807</v>
          </cell>
          <cell r="L48">
            <v>38807</v>
          </cell>
          <cell r="M48">
            <v>8000000</v>
          </cell>
        </row>
        <row r="49">
          <cell r="K49">
            <v>39172</v>
          </cell>
          <cell r="L49">
            <v>39172</v>
          </cell>
          <cell r="M49">
            <v>440000</v>
          </cell>
        </row>
        <row r="53">
          <cell r="M53">
            <v>8440000</v>
          </cell>
        </row>
        <row r="56">
          <cell r="K56">
            <v>39001</v>
          </cell>
          <cell r="L56">
            <v>39001</v>
          </cell>
          <cell r="M56">
            <v>270000</v>
          </cell>
        </row>
        <row r="57">
          <cell r="K57">
            <v>39001</v>
          </cell>
          <cell r="L57">
            <v>39001</v>
          </cell>
          <cell r="M57">
            <v>810000</v>
          </cell>
        </row>
        <row r="59">
          <cell r="M59">
            <v>1080000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CA_CL"/>
      <sheetName val="SCH E"/>
      <sheetName val="SCH E Details"/>
      <sheetName val="Inventory"/>
      <sheetName val="OS"/>
      <sheetName val="HLOAN"/>
      <sheetName val="PEXP"/>
      <sheetName val="PRENT"/>
      <sheetName val="DEPOSIT"/>
      <sheetName val="STAXADV"/>
      <sheetName val="FLOAN"/>
      <sheetName val="EMPADV"/>
      <sheetName val="VENADV"/>
      <sheetName val="VENADV DETAILS"/>
      <sheetName val="PROV"/>
      <sheetName val="LIT"/>
      <sheetName val="CCS"/>
      <sheetName val="CCOMS"/>
      <sheetName val="USAL"/>
      <sheetName val="VENCR"/>
      <sheetName val="VENDOR CREDIT BAL"/>
      <sheetName val="GRIR"/>
      <sheetName val="GR_IR-Details"/>
      <sheetName val="CUSADV"/>
      <sheetName val="PROJ"/>
      <sheetName val="EMPLIST"/>
      <sheetName val="P&amp;L"/>
      <sheetName val="Salary Detail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sheetName val="DIVCODE"/>
      <sheetName val="TELELIST"/>
      <sheetName val="address"/>
      <sheetName val="pamadama"/>
      <sheetName val="CHECKLIST"/>
      <sheetName val="MAILLIST"/>
      <sheetName val="AUDITTRV"/>
      <sheetName val="EXTCOTRL"/>
      <sheetName val="OLDCODES"/>
      <sheetName val="REGMAIN"/>
      <sheetName val="JV"/>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C-44-Page 1"/>
      <sheetName val="MPC_44_Page 1"/>
      <sheetName val="Index"/>
      <sheetName val="Security Deposit Recd"/>
      <sheetName val="Liability for Revenue goods"/>
      <sheetName val="Liability for Capital Goods"/>
      <sheetName val="Liability for other Expenses"/>
      <sheetName val="Unclaimed Credit Balances"/>
      <sheetName val="Other Payables"/>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ENC OD Group Adjustment"/>
      <sheetName val="Gain on HPLCL Disposal"/>
      <sheetName val="HPLCL_JV"/>
      <sheetName val="JV 2"/>
      <sheetName val="H1 0708"/>
      <sheetName val="AA0607"/>
      <sheetName val="AS21SchE - AA0607"/>
      <sheetName val="AS21SchE"/>
      <sheetName val="AS21SchE - 9M0708"/>
      <sheetName val="IFS-SchE - H10607"/>
      <sheetName val="FY 05-06"/>
      <sheetName val="H1 05-06"/>
      <sheetName val="2004-05"/>
      <sheetName val="APP"/>
      <sheetName val="Excess Ca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8-09"/>
      <sheetName val="2007-08"/>
      <sheetName val="7968 Derivative breakup"/>
    </sheetNames>
    <sheetDataSet>
      <sheetData sheetId="0" refreshError="1">
        <row r="1">
          <cell r="A1" t="str">
            <v>Cost Ctr</v>
          </cell>
          <cell r="B1" t="str">
            <v>G/L</v>
          </cell>
          <cell r="C1" t="str">
            <v>Order</v>
          </cell>
          <cell r="D1" t="str">
            <v>Purch.Doc.</v>
          </cell>
          <cell r="E1" t="str">
            <v>DocumentNo</v>
          </cell>
          <cell r="F1" t="str">
            <v>Type</v>
          </cell>
          <cell r="G1" t="str">
            <v>PK</v>
          </cell>
          <cell r="H1" t="str">
            <v>Text</v>
          </cell>
          <cell r="I1" t="str">
            <v>Document Header Text</v>
          </cell>
          <cell r="J1" t="str">
            <v>Reference</v>
          </cell>
          <cell r="K1" t="str">
            <v>SG</v>
          </cell>
          <cell r="L1" t="str">
            <v>Doc. Date</v>
          </cell>
          <cell r="M1" t="str">
            <v>Pstng Date</v>
          </cell>
          <cell r="N1" t="str">
            <v>Amount in local cur.</v>
          </cell>
          <cell r="O1" t="str">
            <v>Value date</v>
          </cell>
          <cell r="P1" t="str">
            <v>Entry Date</v>
          </cell>
        </row>
        <row r="3">
          <cell r="A3" t="str">
            <v/>
          </cell>
          <cell r="B3" t="str">
            <v>7968</v>
          </cell>
          <cell r="C3" t="str">
            <v/>
          </cell>
          <cell r="D3" t="str">
            <v/>
          </cell>
          <cell r="E3" t="str">
            <v>81313017</v>
          </cell>
          <cell r="F3" t="str">
            <v>JV</v>
          </cell>
          <cell r="G3" t="str">
            <v>40</v>
          </cell>
          <cell r="H3" t="str">
            <v>REV OF PROVN JV NO 71313667</v>
          </cell>
          <cell r="I3" t="str">
            <v>REV OF PROV JV71313667</v>
          </cell>
          <cell r="J3" t="str">
            <v>CDK</v>
          </cell>
          <cell r="K3" t="str">
            <v/>
          </cell>
          <cell r="L3">
            <v>39539</v>
          </cell>
          <cell r="M3">
            <v>39613</v>
          </cell>
          <cell r="N3">
            <v>1923.08</v>
          </cell>
          <cell r="O3">
            <v>39613</v>
          </cell>
          <cell r="P3">
            <v>39615</v>
          </cell>
        </row>
        <row r="4">
          <cell r="A4" t="str">
            <v/>
          </cell>
          <cell r="B4" t="str">
            <v>7968</v>
          </cell>
          <cell r="C4" t="str">
            <v/>
          </cell>
          <cell r="D4" t="str">
            <v/>
          </cell>
          <cell r="E4" t="str">
            <v>81313017</v>
          </cell>
          <cell r="F4" t="str">
            <v>JV</v>
          </cell>
          <cell r="G4" t="str">
            <v>50</v>
          </cell>
          <cell r="H4" t="str">
            <v>REV OF PROVN JV NO 71313667</v>
          </cell>
          <cell r="I4" t="str">
            <v>REV OF PROV JV71313667</v>
          </cell>
          <cell r="J4" t="str">
            <v>CDK</v>
          </cell>
          <cell r="K4" t="str">
            <v/>
          </cell>
          <cell r="L4">
            <v>39539</v>
          </cell>
          <cell r="M4">
            <v>39613</v>
          </cell>
          <cell r="N4">
            <v>-4911712.76</v>
          </cell>
          <cell r="O4">
            <v>39613</v>
          </cell>
          <cell r="P4">
            <v>39615</v>
          </cell>
        </row>
        <row r="5">
          <cell r="A5" t="str">
            <v/>
          </cell>
          <cell r="B5" t="str">
            <v>7968</v>
          </cell>
          <cell r="C5" t="str">
            <v/>
          </cell>
          <cell r="D5" t="str">
            <v/>
          </cell>
          <cell r="E5" t="str">
            <v>81313047</v>
          </cell>
          <cell r="F5" t="str">
            <v>JV</v>
          </cell>
          <cell r="G5" t="str">
            <v>40</v>
          </cell>
          <cell r="H5" t="str">
            <v>PROV FOR SPORTS CLUB EXPS (WAGES-MAR 08 REV OF</v>
          </cell>
          <cell r="I5" t="str">
            <v>PROV - SPORTS CLUB</v>
          </cell>
          <cell r="J5" t="str">
            <v>SBR</v>
          </cell>
          <cell r="K5" t="str">
            <v/>
          </cell>
          <cell r="L5">
            <v>39539</v>
          </cell>
          <cell r="M5">
            <v>39628</v>
          </cell>
          <cell r="N5">
            <v>216686</v>
          </cell>
          <cell r="O5">
            <v>39628</v>
          </cell>
          <cell r="P5">
            <v>39631</v>
          </cell>
        </row>
        <row r="6">
          <cell r="A6" t="str">
            <v/>
          </cell>
          <cell r="B6" t="str">
            <v>7968</v>
          </cell>
          <cell r="C6" t="str">
            <v/>
          </cell>
          <cell r="D6" t="str">
            <v/>
          </cell>
          <cell r="E6" t="str">
            <v>81313048</v>
          </cell>
          <cell r="F6" t="str">
            <v>JV</v>
          </cell>
          <cell r="G6" t="str">
            <v>40</v>
          </cell>
          <cell r="H6" t="str">
            <v/>
          </cell>
          <cell r="I6" t="str">
            <v>PFP Prov-Q4</v>
          </cell>
          <cell r="J6" t="str">
            <v>SBR</v>
          </cell>
          <cell r="K6" t="str">
            <v/>
          </cell>
          <cell r="L6">
            <v>39539</v>
          </cell>
          <cell r="M6">
            <v>39628</v>
          </cell>
          <cell r="N6">
            <v>2496100</v>
          </cell>
          <cell r="O6">
            <v>39631</v>
          </cell>
          <cell r="P6">
            <v>39631</v>
          </cell>
        </row>
        <row r="7">
          <cell r="A7" t="str">
            <v/>
          </cell>
          <cell r="B7" t="str">
            <v>7968</v>
          </cell>
          <cell r="C7" t="str">
            <v/>
          </cell>
          <cell r="D7" t="str">
            <v/>
          </cell>
          <cell r="E7" t="str">
            <v>81313049</v>
          </cell>
          <cell r="F7" t="str">
            <v>JV</v>
          </cell>
          <cell r="G7" t="str">
            <v>40</v>
          </cell>
          <cell r="H7" t="str">
            <v>Q4 PRT PROVISIONS-REVERSAL-REV</v>
          </cell>
          <cell r="I7" t="str">
            <v>PTR PROV-Q4</v>
          </cell>
          <cell r="J7" t="str">
            <v>SBR</v>
          </cell>
          <cell r="K7" t="str">
            <v/>
          </cell>
          <cell r="L7">
            <v>39539</v>
          </cell>
          <cell r="M7">
            <v>39628</v>
          </cell>
          <cell r="N7">
            <v>4228400</v>
          </cell>
          <cell r="O7">
            <v>39631</v>
          </cell>
          <cell r="P7">
            <v>39631</v>
          </cell>
        </row>
        <row r="8">
          <cell r="A8" t="str">
            <v/>
          </cell>
          <cell r="B8" t="str">
            <v>7968</v>
          </cell>
          <cell r="C8" t="str">
            <v/>
          </cell>
          <cell r="D8" t="str">
            <v/>
          </cell>
          <cell r="E8" t="str">
            <v>81313050</v>
          </cell>
          <cell r="F8" t="str">
            <v>JV</v>
          </cell>
          <cell r="G8" t="str">
            <v>40</v>
          </cell>
          <cell r="H8" t="str">
            <v/>
          </cell>
          <cell r="I8" t="str">
            <v>TEL Prov-Q4</v>
          </cell>
          <cell r="J8" t="str">
            <v>SBR</v>
          </cell>
          <cell r="K8" t="str">
            <v/>
          </cell>
          <cell r="L8">
            <v>39539</v>
          </cell>
          <cell r="M8">
            <v>39628</v>
          </cell>
          <cell r="N8">
            <v>6059000</v>
          </cell>
          <cell r="O8">
            <v>39631</v>
          </cell>
          <cell r="P8">
            <v>39631</v>
          </cell>
        </row>
        <row r="9">
          <cell r="A9" t="str">
            <v/>
          </cell>
          <cell r="B9" t="str">
            <v>7968</v>
          </cell>
          <cell r="C9" t="str">
            <v/>
          </cell>
          <cell r="D9" t="str">
            <v/>
          </cell>
          <cell r="E9" t="str">
            <v>81313051</v>
          </cell>
          <cell r="F9" t="str">
            <v>JV</v>
          </cell>
          <cell r="G9" t="str">
            <v>40</v>
          </cell>
          <cell r="H9" t="str">
            <v/>
          </cell>
          <cell r="I9" t="str">
            <v>Water Prov-Q4</v>
          </cell>
          <cell r="J9" t="str">
            <v>SBR</v>
          </cell>
          <cell r="K9" t="str">
            <v/>
          </cell>
          <cell r="L9">
            <v>39539</v>
          </cell>
          <cell r="M9">
            <v>39628</v>
          </cell>
          <cell r="N9">
            <v>1600000</v>
          </cell>
          <cell r="O9">
            <v>39631</v>
          </cell>
          <cell r="P9">
            <v>39631</v>
          </cell>
        </row>
        <row r="10">
          <cell r="A10" t="str">
            <v/>
          </cell>
          <cell r="B10" t="str">
            <v>7968</v>
          </cell>
          <cell r="C10" t="str">
            <v/>
          </cell>
          <cell r="D10" t="str">
            <v/>
          </cell>
          <cell r="E10" t="str">
            <v>81313053</v>
          </cell>
          <cell r="F10" t="str">
            <v>JV</v>
          </cell>
          <cell r="G10" t="str">
            <v>40</v>
          </cell>
          <cell r="H10" t="str">
            <v/>
          </cell>
          <cell r="I10" t="str">
            <v>CSI CELL Prov-Q4</v>
          </cell>
          <cell r="J10" t="str">
            <v>SBR</v>
          </cell>
          <cell r="K10" t="str">
            <v/>
          </cell>
          <cell r="L10">
            <v>39539</v>
          </cell>
          <cell r="M10">
            <v>39628</v>
          </cell>
          <cell r="N10">
            <v>2564000</v>
          </cell>
          <cell r="O10">
            <v>39631</v>
          </cell>
          <cell r="P10">
            <v>39631</v>
          </cell>
        </row>
        <row r="11">
          <cell r="A11" t="str">
            <v/>
          </cell>
          <cell r="B11" t="str">
            <v>7968</v>
          </cell>
          <cell r="C11" t="str">
            <v/>
          </cell>
          <cell r="D11" t="str">
            <v/>
          </cell>
          <cell r="E11" t="str">
            <v>81313054</v>
          </cell>
          <cell r="F11" t="str">
            <v>JV</v>
          </cell>
          <cell r="G11" t="str">
            <v>40</v>
          </cell>
          <cell r="H11" t="str">
            <v>Q4 PROVISIONS-PAD</v>
          </cell>
          <cell r="I11" t="str">
            <v>TH/HH  Prov-Q4 ADD</v>
          </cell>
          <cell r="J11" t="str">
            <v>SBR</v>
          </cell>
          <cell r="K11" t="str">
            <v/>
          </cell>
          <cell r="L11">
            <v>39539</v>
          </cell>
          <cell r="M11">
            <v>39628</v>
          </cell>
          <cell r="N11">
            <v>31000</v>
          </cell>
          <cell r="O11">
            <v>39631</v>
          </cell>
          <cell r="P11">
            <v>39631</v>
          </cell>
        </row>
        <row r="12">
          <cell r="A12" t="str">
            <v/>
          </cell>
          <cell r="B12" t="str">
            <v>7968</v>
          </cell>
          <cell r="C12" t="str">
            <v/>
          </cell>
          <cell r="D12" t="str">
            <v/>
          </cell>
          <cell r="E12" t="str">
            <v>81313056</v>
          </cell>
          <cell r="F12" t="str">
            <v>JV</v>
          </cell>
          <cell r="G12" t="str">
            <v>40</v>
          </cell>
          <cell r="H12" t="str">
            <v>Q4 PROVISION-REV</v>
          </cell>
          <cell r="I12" t="str">
            <v>Property Tax</v>
          </cell>
          <cell r="J12" t="str">
            <v>SBR</v>
          </cell>
          <cell r="K12" t="str">
            <v/>
          </cell>
          <cell r="L12">
            <v>39539</v>
          </cell>
          <cell r="M12">
            <v>39628</v>
          </cell>
          <cell r="N12">
            <v>6487000</v>
          </cell>
          <cell r="O12">
            <v>39631</v>
          </cell>
          <cell r="P12">
            <v>39631</v>
          </cell>
        </row>
        <row r="13">
          <cell r="A13" t="str">
            <v/>
          </cell>
          <cell r="B13" t="str">
            <v>7968</v>
          </cell>
          <cell r="C13" t="str">
            <v/>
          </cell>
          <cell r="D13" t="str">
            <v/>
          </cell>
          <cell r="E13" t="str">
            <v>81313057</v>
          </cell>
          <cell r="F13" t="str">
            <v>JV</v>
          </cell>
          <cell r="G13" t="str">
            <v>40</v>
          </cell>
          <cell r="H13" t="str">
            <v>Q4 PROVISIONS-REV</v>
          </cell>
          <cell r="I13" t="str">
            <v>PGM IT  PROV-Q4</v>
          </cell>
          <cell r="J13" t="str">
            <v>SBR</v>
          </cell>
          <cell r="K13" t="str">
            <v/>
          </cell>
          <cell r="L13">
            <v>39539</v>
          </cell>
          <cell r="M13">
            <v>39628</v>
          </cell>
          <cell r="N13">
            <v>6733600</v>
          </cell>
          <cell r="O13">
            <v>39631</v>
          </cell>
          <cell r="P13">
            <v>39631</v>
          </cell>
        </row>
        <row r="14">
          <cell r="A14" t="str">
            <v/>
          </cell>
          <cell r="B14" t="str">
            <v>7968</v>
          </cell>
          <cell r="C14" t="str">
            <v/>
          </cell>
          <cell r="D14" t="str">
            <v/>
          </cell>
          <cell r="E14" t="str">
            <v>81313058</v>
          </cell>
          <cell r="F14" t="str">
            <v>JV</v>
          </cell>
          <cell r="G14" t="str">
            <v>50</v>
          </cell>
          <cell r="H14" t="str">
            <v/>
          </cell>
          <cell r="I14" t="str">
            <v>TH/HH  Prov-Q4</v>
          </cell>
          <cell r="J14" t="str">
            <v>SBR</v>
          </cell>
          <cell r="K14" t="str">
            <v/>
          </cell>
          <cell r="L14">
            <v>39539</v>
          </cell>
          <cell r="M14">
            <v>39628</v>
          </cell>
          <cell r="N14">
            <v>-1056100</v>
          </cell>
          <cell r="O14">
            <v>39631</v>
          </cell>
          <cell r="P14">
            <v>39631</v>
          </cell>
        </row>
        <row r="15">
          <cell r="A15" t="str">
            <v/>
          </cell>
          <cell r="B15" t="str">
            <v>7968</v>
          </cell>
          <cell r="C15" t="str">
            <v/>
          </cell>
          <cell r="D15" t="str">
            <v/>
          </cell>
          <cell r="E15" t="str">
            <v>81313061</v>
          </cell>
          <cell r="F15" t="str">
            <v>JV</v>
          </cell>
          <cell r="G15" t="str">
            <v>40</v>
          </cell>
          <cell r="H15" t="str">
            <v>REVERSAL-POWER PROVISION -MAR'08</v>
          </cell>
          <cell r="I15" t="str">
            <v>Power-PGMHO-Prov-Q4 REVER</v>
          </cell>
          <cell r="J15" t="str">
            <v>SBR</v>
          </cell>
          <cell r="K15" t="str">
            <v/>
          </cell>
          <cell r="L15">
            <v>39539</v>
          </cell>
          <cell r="M15">
            <v>39628</v>
          </cell>
          <cell r="N15">
            <v>2339535</v>
          </cell>
          <cell r="O15">
            <v>39631</v>
          </cell>
          <cell r="P15">
            <v>39631</v>
          </cell>
        </row>
        <row r="16">
          <cell r="A16" t="str">
            <v/>
          </cell>
          <cell r="B16" t="str">
            <v>7968</v>
          </cell>
          <cell r="C16" t="str">
            <v/>
          </cell>
          <cell r="D16" t="str">
            <v/>
          </cell>
          <cell r="E16" t="str">
            <v>81313062</v>
          </cell>
          <cell r="F16" t="str">
            <v>JV</v>
          </cell>
          <cell r="G16" t="str">
            <v>40</v>
          </cell>
          <cell r="H16" t="str">
            <v>Provision Reversal 31032008</v>
          </cell>
          <cell r="I16" t="str">
            <v>Other-Prov-Q4</v>
          </cell>
          <cell r="J16" t="str">
            <v>SBR</v>
          </cell>
          <cell r="K16" t="str">
            <v/>
          </cell>
          <cell r="L16">
            <v>39539</v>
          </cell>
          <cell r="M16">
            <v>39629</v>
          </cell>
          <cell r="N16">
            <v>7242800</v>
          </cell>
          <cell r="O16">
            <v>39632</v>
          </cell>
          <cell r="P16">
            <v>39632</v>
          </cell>
        </row>
        <row r="17">
          <cell r="A17" t="str">
            <v/>
          </cell>
          <cell r="B17" t="str">
            <v>7968</v>
          </cell>
          <cell r="C17" t="str">
            <v/>
          </cell>
          <cell r="D17" t="str">
            <v/>
          </cell>
          <cell r="E17" t="str">
            <v>81313064</v>
          </cell>
          <cell r="F17" t="str">
            <v>JV</v>
          </cell>
          <cell r="G17" t="str">
            <v>40</v>
          </cell>
          <cell r="H17" t="str">
            <v>SAP-HR Provision for 2007-08 reversed</v>
          </cell>
          <cell r="I17" t="str">
            <v>Reversal of Prov. for 200</v>
          </cell>
          <cell r="J17" t="str">
            <v>SAP</v>
          </cell>
          <cell r="K17" t="str">
            <v/>
          </cell>
          <cell r="L17">
            <v>39629</v>
          </cell>
          <cell r="M17">
            <v>39629</v>
          </cell>
          <cell r="N17">
            <v>2150000</v>
          </cell>
          <cell r="O17">
            <v>39632</v>
          </cell>
          <cell r="P17">
            <v>39632</v>
          </cell>
        </row>
        <row r="18">
          <cell r="A18" t="str">
            <v/>
          </cell>
          <cell r="B18" t="str">
            <v>7968</v>
          </cell>
          <cell r="C18" t="str">
            <v/>
          </cell>
          <cell r="D18" t="str">
            <v/>
          </cell>
          <cell r="E18" t="str">
            <v>81313064</v>
          </cell>
          <cell r="F18" t="str">
            <v>JV</v>
          </cell>
          <cell r="G18" t="str">
            <v>40</v>
          </cell>
          <cell r="H18" t="str">
            <v>Audit Provision for 07-08.Statutory &amp; Tax Audit re</v>
          </cell>
          <cell r="I18" t="str">
            <v>Reversal of Prov. for 200</v>
          </cell>
          <cell r="J18" t="str">
            <v>SAP</v>
          </cell>
          <cell r="K18" t="str">
            <v/>
          </cell>
          <cell r="L18">
            <v>39629</v>
          </cell>
          <cell r="M18">
            <v>39629</v>
          </cell>
          <cell r="N18">
            <v>6400000</v>
          </cell>
          <cell r="O18">
            <v>39632</v>
          </cell>
          <cell r="P18">
            <v>39632</v>
          </cell>
        </row>
        <row r="19">
          <cell r="A19" t="str">
            <v/>
          </cell>
          <cell r="B19" t="str">
            <v>7968</v>
          </cell>
          <cell r="C19" t="str">
            <v/>
          </cell>
          <cell r="D19" t="str">
            <v/>
          </cell>
          <cell r="E19" t="str">
            <v>81313064</v>
          </cell>
          <cell r="F19" t="str">
            <v>JV</v>
          </cell>
          <cell r="G19" t="str">
            <v>40</v>
          </cell>
          <cell r="H19" t="str">
            <v>Writer Information - for 07-08 Provision reversed</v>
          </cell>
          <cell r="I19" t="str">
            <v>Reversal of Prov. for 200</v>
          </cell>
          <cell r="J19" t="str">
            <v>SAP</v>
          </cell>
          <cell r="K19" t="str">
            <v/>
          </cell>
          <cell r="L19">
            <v>39629</v>
          </cell>
          <cell r="M19">
            <v>39629</v>
          </cell>
          <cell r="N19">
            <v>700000</v>
          </cell>
          <cell r="O19">
            <v>39632</v>
          </cell>
          <cell r="P19">
            <v>39632</v>
          </cell>
        </row>
        <row r="20">
          <cell r="A20" t="str">
            <v/>
          </cell>
          <cell r="B20" t="str">
            <v>7968</v>
          </cell>
          <cell r="C20" t="str">
            <v/>
          </cell>
          <cell r="D20" t="str">
            <v/>
          </cell>
          <cell r="E20" t="str">
            <v>81313064</v>
          </cell>
          <cell r="F20" t="str">
            <v>JV</v>
          </cell>
          <cell r="G20" t="str">
            <v>40</v>
          </cell>
          <cell r="H20" t="str">
            <v>SPP payable provided as on 31-03-08 reversed</v>
          </cell>
          <cell r="I20" t="str">
            <v>Reversal of Prov. for 200</v>
          </cell>
          <cell r="J20" t="str">
            <v>SAP</v>
          </cell>
          <cell r="K20" t="str">
            <v/>
          </cell>
          <cell r="L20">
            <v>39629</v>
          </cell>
          <cell r="M20">
            <v>39629</v>
          </cell>
          <cell r="N20">
            <v>85228102.5</v>
          </cell>
          <cell r="O20">
            <v>39632</v>
          </cell>
          <cell r="P20">
            <v>39632</v>
          </cell>
        </row>
        <row r="21">
          <cell r="A21" t="str">
            <v/>
          </cell>
          <cell r="B21" t="str">
            <v>7968</v>
          </cell>
          <cell r="C21" t="str">
            <v/>
          </cell>
          <cell r="D21" t="str">
            <v/>
          </cell>
          <cell r="E21" t="str">
            <v>81313064</v>
          </cell>
          <cell r="F21" t="str">
            <v>JV</v>
          </cell>
          <cell r="G21" t="str">
            <v>40</v>
          </cell>
          <cell r="H21" t="str">
            <v>SAP &amp; Other provisions as on 31.03.08 reversed</v>
          </cell>
          <cell r="I21" t="str">
            <v>Reversal of Prov. for 200</v>
          </cell>
          <cell r="J21" t="str">
            <v>SAP</v>
          </cell>
          <cell r="K21" t="str">
            <v/>
          </cell>
          <cell r="L21">
            <v>39629</v>
          </cell>
          <cell r="M21">
            <v>39629</v>
          </cell>
          <cell r="N21">
            <v>3475000</v>
          </cell>
          <cell r="O21">
            <v>39632</v>
          </cell>
          <cell r="P21">
            <v>39632</v>
          </cell>
        </row>
        <row r="22">
          <cell r="A22" t="str">
            <v/>
          </cell>
          <cell r="B22" t="str">
            <v>7968</v>
          </cell>
          <cell r="C22" t="str">
            <v/>
          </cell>
          <cell r="D22" t="str">
            <v/>
          </cell>
          <cell r="E22" t="str">
            <v>81313064</v>
          </cell>
          <cell r="F22" t="str">
            <v>JV</v>
          </cell>
          <cell r="G22" t="str">
            <v>40</v>
          </cell>
          <cell r="H22" t="str">
            <v>MDC Expenses for 2007-08 reversed</v>
          </cell>
          <cell r="I22" t="str">
            <v>Reversal of Prov. for 200</v>
          </cell>
          <cell r="J22" t="str">
            <v>SAP</v>
          </cell>
          <cell r="K22" t="str">
            <v/>
          </cell>
          <cell r="L22">
            <v>39629</v>
          </cell>
          <cell r="M22">
            <v>39629</v>
          </cell>
          <cell r="N22">
            <v>332400</v>
          </cell>
          <cell r="O22">
            <v>39632</v>
          </cell>
          <cell r="P22">
            <v>39632</v>
          </cell>
        </row>
        <row r="23">
          <cell r="A23" t="str">
            <v/>
          </cell>
          <cell r="B23" t="str">
            <v>7968</v>
          </cell>
          <cell r="C23" t="str">
            <v/>
          </cell>
          <cell r="D23" t="str">
            <v/>
          </cell>
          <cell r="E23" t="str">
            <v>81313065</v>
          </cell>
          <cell r="F23" t="str">
            <v>JV</v>
          </cell>
          <cell r="G23" t="str">
            <v>40</v>
          </cell>
          <cell r="H23" t="str">
            <v>MDC provision against PO as on 31.03.08 reversed</v>
          </cell>
          <cell r="I23" t="str">
            <v>Prov. For 2007-08 reverse</v>
          </cell>
          <cell r="J23" t="str">
            <v>SAP</v>
          </cell>
          <cell r="K23" t="str">
            <v/>
          </cell>
          <cell r="L23">
            <v>39629</v>
          </cell>
          <cell r="M23">
            <v>39629</v>
          </cell>
          <cell r="N23">
            <v>4562581</v>
          </cell>
          <cell r="O23">
            <v>39632</v>
          </cell>
          <cell r="P23">
            <v>39632</v>
          </cell>
        </row>
        <row r="24">
          <cell r="A24" t="str">
            <v/>
          </cell>
          <cell r="B24" t="str">
            <v>7968</v>
          </cell>
          <cell r="C24" t="str">
            <v/>
          </cell>
          <cell r="D24" t="str">
            <v/>
          </cell>
          <cell r="E24" t="str">
            <v>81313065</v>
          </cell>
          <cell r="F24" t="str">
            <v>JV</v>
          </cell>
          <cell r="G24" t="str">
            <v>40</v>
          </cell>
          <cell r="H24" t="str">
            <v>Corp-IT Dept.- Provision for 07-08 reversed</v>
          </cell>
          <cell r="I24" t="str">
            <v>Prov. For 2007-08 reverse</v>
          </cell>
          <cell r="J24" t="str">
            <v>SAP</v>
          </cell>
          <cell r="K24" t="str">
            <v/>
          </cell>
          <cell r="L24">
            <v>39629</v>
          </cell>
          <cell r="M24">
            <v>39629</v>
          </cell>
          <cell r="N24">
            <v>21506500</v>
          </cell>
          <cell r="O24">
            <v>39632</v>
          </cell>
          <cell r="P24">
            <v>39632</v>
          </cell>
        </row>
        <row r="25">
          <cell r="A25" t="str">
            <v/>
          </cell>
          <cell r="B25" t="str">
            <v>7968</v>
          </cell>
          <cell r="C25" t="str">
            <v/>
          </cell>
          <cell r="D25" t="str">
            <v/>
          </cell>
          <cell r="E25" t="str">
            <v>81313066</v>
          </cell>
          <cell r="F25" t="str">
            <v>JV</v>
          </cell>
          <cell r="G25" t="str">
            <v>50</v>
          </cell>
          <cell r="H25" t="str">
            <v>JV 71313706 SAP-HR Excess Prov.reversed</v>
          </cell>
          <cell r="I25" t="str">
            <v>Reversal of JV as on 31.0</v>
          </cell>
          <cell r="J25" t="str">
            <v>SAP</v>
          </cell>
          <cell r="K25" t="str">
            <v/>
          </cell>
          <cell r="L25">
            <v>39629</v>
          </cell>
          <cell r="M25">
            <v>39629</v>
          </cell>
          <cell r="N25">
            <v>-1200000</v>
          </cell>
          <cell r="O25">
            <v>39632</v>
          </cell>
          <cell r="P25">
            <v>39632</v>
          </cell>
        </row>
        <row r="26">
          <cell r="A26" t="str">
            <v/>
          </cell>
          <cell r="B26" t="str">
            <v>7968</v>
          </cell>
          <cell r="C26" t="str">
            <v/>
          </cell>
          <cell r="D26" t="str">
            <v/>
          </cell>
          <cell r="E26" t="str">
            <v>81313066</v>
          </cell>
          <cell r="F26" t="str">
            <v>JV</v>
          </cell>
          <cell r="G26" t="str">
            <v>50</v>
          </cell>
          <cell r="H26" t="str">
            <v>JV 71313706 Hyp.Implementation Prov.reversed</v>
          </cell>
          <cell r="I26" t="str">
            <v>Reversal of JV as on 31.0</v>
          </cell>
          <cell r="J26" t="str">
            <v>SAP</v>
          </cell>
          <cell r="K26" t="str">
            <v/>
          </cell>
          <cell r="L26">
            <v>39629</v>
          </cell>
          <cell r="M26">
            <v>39629</v>
          </cell>
          <cell r="N26">
            <v>-1685000</v>
          </cell>
          <cell r="O26">
            <v>39632</v>
          </cell>
          <cell r="P26">
            <v>39632</v>
          </cell>
        </row>
        <row r="27">
          <cell r="A27" t="str">
            <v/>
          </cell>
          <cell r="B27" t="str">
            <v>7968</v>
          </cell>
          <cell r="C27" t="str">
            <v/>
          </cell>
          <cell r="D27" t="str">
            <v/>
          </cell>
          <cell r="E27" t="str">
            <v>81313066</v>
          </cell>
          <cell r="F27" t="str">
            <v>JV</v>
          </cell>
          <cell r="G27" t="str">
            <v>50</v>
          </cell>
          <cell r="H27" t="str">
            <v>JV 71313706 SAP India AMC Jan-Mar 08 prov.reversed</v>
          </cell>
          <cell r="I27" t="str">
            <v>Reversal of JV as on 31.0</v>
          </cell>
          <cell r="J27" t="str">
            <v>SAP</v>
          </cell>
          <cell r="K27" t="str">
            <v/>
          </cell>
          <cell r="L27">
            <v>39629</v>
          </cell>
          <cell r="M27">
            <v>39629</v>
          </cell>
          <cell r="N27">
            <v>-927000</v>
          </cell>
          <cell r="O27">
            <v>39632</v>
          </cell>
          <cell r="P27">
            <v>39632</v>
          </cell>
        </row>
        <row r="28">
          <cell r="A28" t="str">
            <v/>
          </cell>
          <cell r="B28" t="str">
            <v>7968</v>
          </cell>
          <cell r="C28" t="str">
            <v/>
          </cell>
          <cell r="D28" t="str">
            <v/>
          </cell>
          <cell r="E28" t="str">
            <v>81313067</v>
          </cell>
          <cell r="F28" t="str">
            <v>JV</v>
          </cell>
          <cell r="G28" t="str">
            <v>40</v>
          </cell>
          <cell r="H28" t="str">
            <v>JV 71313788 WRONGLY REVERSED</v>
          </cell>
          <cell r="I28" t="str">
            <v>Rect.JV</v>
          </cell>
          <cell r="J28" t="str">
            <v>VVF</v>
          </cell>
          <cell r="K28" t="str">
            <v/>
          </cell>
          <cell r="L28">
            <v>39629</v>
          </cell>
          <cell r="M28">
            <v>39629</v>
          </cell>
          <cell r="N28">
            <v>927000</v>
          </cell>
          <cell r="O28">
            <v>39632</v>
          </cell>
          <cell r="P28">
            <v>39632</v>
          </cell>
        </row>
        <row r="29">
          <cell r="A29" t="str">
            <v/>
          </cell>
          <cell r="B29" t="str">
            <v>7968</v>
          </cell>
          <cell r="C29" t="str">
            <v/>
          </cell>
          <cell r="D29" t="str">
            <v/>
          </cell>
          <cell r="E29" t="str">
            <v>81313068</v>
          </cell>
          <cell r="F29" t="str">
            <v>JV</v>
          </cell>
          <cell r="G29" t="str">
            <v>40</v>
          </cell>
          <cell r="H29" t="str">
            <v>Reversal  &amp; Rect. of Provision</v>
          </cell>
          <cell r="I29" t="str">
            <v>TH/HH  Prov-Q4</v>
          </cell>
          <cell r="J29" t="str">
            <v>SBR</v>
          </cell>
          <cell r="K29" t="str">
            <v/>
          </cell>
          <cell r="L29">
            <v>39539</v>
          </cell>
          <cell r="M29">
            <v>39629</v>
          </cell>
          <cell r="N29">
            <v>2112200</v>
          </cell>
          <cell r="O29">
            <v>39633</v>
          </cell>
          <cell r="P29">
            <v>39633</v>
          </cell>
        </row>
        <row r="30">
          <cell r="A30" t="str">
            <v/>
          </cell>
          <cell r="B30" t="str">
            <v>7968</v>
          </cell>
          <cell r="C30" t="str">
            <v/>
          </cell>
          <cell r="D30" t="str">
            <v/>
          </cell>
          <cell r="E30" t="str">
            <v>81313098</v>
          </cell>
          <cell r="F30" t="str">
            <v>JV</v>
          </cell>
          <cell r="G30" t="str">
            <v>50</v>
          </cell>
          <cell r="H30" t="str">
            <v>REVERSAL OF LAST YEAR PROVISION NO 71313816</v>
          </cell>
          <cell r="I30" t="str">
            <v>REV OF PROV 71313816</v>
          </cell>
          <cell r="J30" t="str">
            <v>RKP -9</v>
          </cell>
          <cell r="K30" t="str">
            <v/>
          </cell>
          <cell r="L30">
            <v>39629</v>
          </cell>
          <cell r="M30">
            <v>39629</v>
          </cell>
          <cell r="N30">
            <v>-86091588.420000002</v>
          </cell>
          <cell r="O30">
            <v>39629</v>
          </cell>
          <cell r="P30">
            <v>39639</v>
          </cell>
        </row>
        <row r="31">
          <cell r="A31" t="str">
            <v/>
          </cell>
          <cell r="B31" t="str">
            <v>7968</v>
          </cell>
          <cell r="C31" t="str">
            <v/>
          </cell>
          <cell r="D31" t="str">
            <v/>
          </cell>
          <cell r="E31" t="str">
            <v>81313099</v>
          </cell>
          <cell r="F31" t="str">
            <v>JV</v>
          </cell>
          <cell r="G31" t="str">
            <v>40</v>
          </cell>
          <cell r="H31" t="str">
            <v>JV NO 71313825</v>
          </cell>
          <cell r="I31" t="str">
            <v>GDR ISSUE EXPS</v>
          </cell>
          <cell r="J31" t="str">
            <v>RKP-11</v>
          </cell>
          <cell r="K31" t="str">
            <v/>
          </cell>
          <cell r="L31">
            <v>39629</v>
          </cell>
          <cell r="M31">
            <v>39629</v>
          </cell>
          <cell r="N31">
            <v>2206600</v>
          </cell>
          <cell r="O31">
            <v>39629</v>
          </cell>
          <cell r="P31">
            <v>39639</v>
          </cell>
        </row>
        <row r="32">
          <cell r="A32" t="str">
            <v/>
          </cell>
          <cell r="B32" t="str">
            <v>7968</v>
          </cell>
          <cell r="C32" t="str">
            <v/>
          </cell>
          <cell r="D32" t="str">
            <v/>
          </cell>
          <cell r="E32" t="str">
            <v>81313099</v>
          </cell>
          <cell r="F32" t="str">
            <v>JV</v>
          </cell>
          <cell r="G32" t="str">
            <v>40</v>
          </cell>
          <cell r="H32" t="str">
            <v>BD-81420231</v>
          </cell>
          <cell r="I32" t="str">
            <v>GDR ISSUE EXPS</v>
          </cell>
          <cell r="J32" t="str">
            <v>RKP-11</v>
          </cell>
          <cell r="K32" t="str">
            <v/>
          </cell>
          <cell r="L32">
            <v>39629</v>
          </cell>
          <cell r="M32">
            <v>39629</v>
          </cell>
          <cell r="N32">
            <v>1260409.92</v>
          </cell>
          <cell r="O32">
            <v>39629</v>
          </cell>
          <cell r="P32">
            <v>39639</v>
          </cell>
        </row>
        <row r="33">
          <cell r="A33" t="str">
            <v/>
          </cell>
          <cell r="B33" t="str">
            <v>7968</v>
          </cell>
          <cell r="C33" t="str">
            <v/>
          </cell>
          <cell r="D33" t="str">
            <v/>
          </cell>
          <cell r="E33" t="str">
            <v>81313111</v>
          </cell>
          <cell r="F33" t="str">
            <v>JV</v>
          </cell>
          <cell r="G33" t="str">
            <v>40</v>
          </cell>
          <cell r="H33" t="str">
            <v>JV 71313712 DONATION TO TRUST PYMT TRF</v>
          </cell>
          <cell r="I33" t="str">
            <v>DONATION TRF</v>
          </cell>
          <cell r="J33" t="str">
            <v>VVF</v>
          </cell>
          <cell r="K33" t="str">
            <v/>
          </cell>
          <cell r="L33">
            <v>39629</v>
          </cell>
          <cell r="M33">
            <v>39629</v>
          </cell>
          <cell r="N33">
            <v>10683775</v>
          </cell>
          <cell r="O33">
            <v>39629</v>
          </cell>
          <cell r="P33">
            <v>39640</v>
          </cell>
        </row>
        <row r="34">
          <cell r="A34" t="str">
            <v/>
          </cell>
          <cell r="B34" t="str">
            <v>7968</v>
          </cell>
          <cell r="C34" t="str">
            <v/>
          </cell>
          <cell r="D34" t="str">
            <v/>
          </cell>
          <cell r="E34" t="str">
            <v>81313113</v>
          </cell>
          <cell r="F34" t="str">
            <v>JV</v>
          </cell>
          <cell r="G34" t="str">
            <v>40</v>
          </cell>
          <cell r="H34" t="str">
            <v>0</v>
          </cell>
          <cell r="I34" t="str">
            <v>0</v>
          </cell>
          <cell r="J34" t="str">
            <v>RKP-10</v>
          </cell>
          <cell r="K34" t="str">
            <v/>
          </cell>
          <cell r="L34">
            <v>39629</v>
          </cell>
          <cell r="M34">
            <v>39629</v>
          </cell>
          <cell r="N34">
            <v>81399000</v>
          </cell>
          <cell r="O34">
            <v>39640</v>
          </cell>
          <cell r="P34">
            <v>39640</v>
          </cell>
        </row>
        <row r="35">
          <cell r="A35" t="str">
            <v/>
          </cell>
          <cell r="B35" t="str">
            <v>7968</v>
          </cell>
          <cell r="C35" t="str">
            <v/>
          </cell>
          <cell r="D35" t="str">
            <v/>
          </cell>
          <cell r="E35" t="str">
            <v>81313113</v>
          </cell>
          <cell r="F35" t="str">
            <v>JV</v>
          </cell>
          <cell r="G35" t="str">
            <v>50</v>
          </cell>
          <cell r="H35" t="str">
            <v>0</v>
          </cell>
          <cell r="I35" t="str">
            <v>0</v>
          </cell>
          <cell r="J35" t="str">
            <v>RKP-10</v>
          </cell>
          <cell r="K35" t="str">
            <v/>
          </cell>
          <cell r="L35">
            <v>39629</v>
          </cell>
          <cell r="M35">
            <v>39629</v>
          </cell>
          <cell r="N35">
            <v>-180000</v>
          </cell>
          <cell r="O35">
            <v>39640</v>
          </cell>
          <cell r="P35">
            <v>39640</v>
          </cell>
        </row>
        <row r="36">
          <cell r="A36" t="str">
            <v/>
          </cell>
          <cell r="B36" t="str">
            <v>7968</v>
          </cell>
          <cell r="C36" t="str">
            <v/>
          </cell>
          <cell r="D36" t="str">
            <v/>
          </cell>
          <cell r="E36" t="str">
            <v>81313115</v>
          </cell>
          <cell r="F36" t="str">
            <v>JV</v>
          </cell>
          <cell r="G36" t="str">
            <v>40</v>
          </cell>
          <cell r="H36" t="str">
            <v>Provision of expenses as on 31.3.08 reversed</v>
          </cell>
          <cell r="I36" t="str">
            <v>Reversal of March'08 prov</v>
          </cell>
          <cell r="J36" t="str">
            <v>RNK</v>
          </cell>
          <cell r="K36" t="str">
            <v/>
          </cell>
          <cell r="L36">
            <v>39629</v>
          </cell>
          <cell r="M36">
            <v>39629</v>
          </cell>
          <cell r="N36">
            <v>112609000</v>
          </cell>
          <cell r="O36">
            <v>39640</v>
          </cell>
          <cell r="P36">
            <v>39640</v>
          </cell>
        </row>
        <row r="37">
          <cell r="A37" t="str">
            <v/>
          </cell>
          <cell r="B37" t="str">
            <v>7968</v>
          </cell>
          <cell r="C37" t="str">
            <v/>
          </cell>
          <cell r="D37" t="str">
            <v/>
          </cell>
          <cell r="E37" t="str">
            <v>81345103</v>
          </cell>
          <cell r="F37" t="str">
            <v>OC</v>
          </cell>
          <cell r="G37" t="str">
            <v>40</v>
          </cell>
          <cell r="H37" t="str">
            <v>PF PROVN FOR 07-08  JPN NOW TRFD</v>
          </cell>
          <cell r="I37" t="str">
            <v>PF PROVN FOR 07-08  JPN</v>
          </cell>
          <cell r="J37" t="str">
            <v>PDMC18</v>
          </cell>
          <cell r="K37" t="str">
            <v/>
          </cell>
          <cell r="L37">
            <v>39629</v>
          </cell>
          <cell r="M37">
            <v>39629</v>
          </cell>
          <cell r="N37">
            <v>3137709</v>
          </cell>
          <cell r="O37">
            <v>39640</v>
          </cell>
          <cell r="P37">
            <v>39640</v>
          </cell>
        </row>
        <row r="38">
          <cell r="A38" t="str">
            <v/>
          </cell>
          <cell r="B38" t="str">
            <v>7968</v>
          </cell>
          <cell r="C38" t="str">
            <v/>
          </cell>
          <cell r="D38" t="str">
            <v/>
          </cell>
          <cell r="E38" t="str">
            <v>81561009</v>
          </cell>
          <cell r="F38" t="str">
            <v>JP</v>
          </cell>
          <cell r="G38" t="str">
            <v>50</v>
          </cell>
          <cell r="H38" t="str">
            <v>SPP Pref.Shares Prov. 3-M 08-09</v>
          </cell>
          <cell r="I38" t="str">
            <v>SPP-3-M 08-09 Prov.</v>
          </cell>
          <cell r="J38" t="str">
            <v>VVF</v>
          </cell>
          <cell r="K38" t="str">
            <v/>
          </cell>
          <cell r="L38">
            <v>44012</v>
          </cell>
          <cell r="M38">
            <v>39629</v>
          </cell>
          <cell r="N38">
            <v>-28409368</v>
          </cell>
          <cell r="O38">
            <v>39639</v>
          </cell>
          <cell r="P38">
            <v>39639</v>
          </cell>
        </row>
        <row r="39">
          <cell r="A39" t="str">
            <v/>
          </cell>
          <cell r="B39" t="str">
            <v>7968</v>
          </cell>
          <cell r="C39" t="str">
            <v/>
          </cell>
          <cell r="D39" t="str">
            <v/>
          </cell>
          <cell r="E39" t="str">
            <v>81561011</v>
          </cell>
          <cell r="F39" t="str">
            <v>JP</v>
          </cell>
          <cell r="G39" t="str">
            <v>50</v>
          </cell>
          <cell r="H39" t="str">
            <v>Prov. for Exps.for incurred in June 08 but paid /</v>
          </cell>
          <cell r="I39" t="str">
            <v>Prov.for various exps.</v>
          </cell>
          <cell r="J39" t="str">
            <v>SAP</v>
          </cell>
          <cell r="K39" t="str">
            <v/>
          </cell>
          <cell r="L39">
            <v>39629</v>
          </cell>
          <cell r="M39">
            <v>39629</v>
          </cell>
          <cell r="N39">
            <v>-6600000</v>
          </cell>
          <cell r="O39">
            <v>39639</v>
          </cell>
          <cell r="P39">
            <v>39639</v>
          </cell>
        </row>
        <row r="40">
          <cell r="A40" t="str">
            <v/>
          </cell>
          <cell r="B40" t="str">
            <v>7968</v>
          </cell>
          <cell r="C40" t="str">
            <v/>
          </cell>
          <cell r="D40" t="str">
            <v/>
          </cell>
          <cell r="E40" t="str">
            <v>81561016</v>
          </cell>
          <cell r="F40" t="str">
            <v>JP</v>
          </cell>
          <cell r="G40" t="str">
            <v>50</v>
          </cell>
          <cell r="H40" t="str">
            <v>Prov. for Software Maintenance Exps.for June 08.</v>
          </cell>
          <cell r="I40" t="str">
            <v>Prov.for Software Maint.</v>
          </cell>
          <cell r="J40" t="str">
            <v>SAP</v>
          </cell>
          <cell r="K40" t="str">
            <v/>
          </cell>
          <cell r="L40">
            <v>39629</v>
          </cell>
          <cell r="M40">
            <v>39629</v>
          </cell>
          <cell r="N40">
            <v>-1848127</v>
          </cell>
          <cell r="O40">
            <v>39639</v>
          </cell>
          <cell r="P40">
            <v>39639</v>
          </cell>
        </row>
        <row r="41">
          <cell r="A41" t="str">
            <v/>
          </cell>
          <cell r="B41" t="str">
            <v>7968</v>
          </cell>
          <cell r="C41" t="str">
            <v/>
          </cell>
          <cell r="D41" t="str">
            <v/>
          </cell>
          <cell r="E41" t="str">
            <v>81561017</v>
          </cell>
          <cell r="F41" t="str">
            <v>JP</v>
          </cell>
          <cell r="G41" t="str">
            <v>50</v>
          </cell>
          <cell r="H41" t="str">
            <v/>
          </cell>
          <cell r="I41" t="str">
            <v>Prov.for Canteen Exps.</v>
          </cell>
          <cell r="J41" t="str">
            <v>SAP</v>
          </cell>
          <cell r="K41" t="str">
            <v/>
          </cell>
          <cell r="L41">
            <v>39629</v>
          </cell>
          <cell r="M41">
            <v>39629</v>
          </cell>
          <cell r="N41">
            <v>-2403502</v>
          </cell>
          <cell r="O41">
            <v>39639</v>
          </cell>
          <cell r="P41">
            <v>39639</v>
          </cell>
        </row>
        <row r="42">
          <cell r="A42" t="str">
            <v/>
          </cell>
          <cell r="B42" t="str">
            <v>7968</v>
          </cell>
          <cell r="C42" t="str">
            <v/>
          </cell>
          <cell r="D42" t="str">
            <v/>
          </cell>
          <cell r="E42" t="str">
            <v>81561018</v>
          </cell>
          <cell r="F42" t="str">
            <v>JP</v>
          </cell>
          <cell r="G42" t="str">
            <v>50</v>
          </cell>
          <cell r="H42" t="str">
            <v/>
          </cell>
          <cell r="I42" t="str">
            <v>Prov.for Canteen Exps.for</v>
          </cell>
          <cell r="J42" t="str">
            <v>SAP</v>
          </cell>
          <cell r="K42" t="str">
            <v/>
          </cell>
          <cell r="L42">
            <v>39629</v>
          </cell>
          <cell r="M42">
            <v>39629</v>
          </cell>
          <cell r="N42">
            <v>-119727</v>
          </cell>
          <cell r="O42">
            <v>39639</v>
          </cell>
          <cell r="P42">
            <v>39639</v>
          </cell>
        </row>
        <row r="43">
          <cell r="A43" t="str">
            <v/>
          </cell>
          <cell r="B43" t="str">
            <v>7968</v>
          </cell>
          <cell r="C43" t="str">
            <v/>
          </cell>
          <cell r="D43" t="str">
            <v/>
          </cell>
          <cell r="E43" t="str">
            <v>81561019</v>
          </cell>
          <cell r="F43" t="str">
            <v>JP</v>
          </cell>
          <cell r="G43" t="str">
            <v>50</v>
          </cell>
          <cell r="H43" t="str">
            <v/>
          </cell>
          <cell r="I43" t="str">
            <v>Prov.for Canteen Exps.for</v>
          </cell>
          <cell r="J43" t="str">
            <v>SAP</v>
          </cell>
          <cell r="K43" t="str">
            <v/>
          </cell>
          <cell r="L43">
            <v>39629</v>
          </cell>
          <cell r="M43">
            <v>39629</v>
          </cell>
          <cell r="N43">
            <v>-185333</v>
          </cell>
          <cell r="O43">
            <v>39639</v>
          </cell>
          <cell r="P43">
            <v>39639</v>
          </cell>
        </row>
        <row r="44">
          <cell r="A44" t="str">
            <v/>
          </cell>
          <cell r="B44" t="str">
            <v>7968</v>
          </cell>
          <cell r="C44" t="str">
            <v/>
          </cell>
          <cell r="D44" t="str">
            <v/>
          </cell>
          <cell r="E44" t="str">
            <v>81561020</v>
          </cell>
          <cell r="F44" t="str">
            <v>JP</v>
          </cell>
          <cell r="G44" t="str">
            <v>50</v>
          </cell>
          <cell r="H44" t="str">
            <v/>
          </cell>
          <cell r="I44" t="str">
            <v>Prov.for Canteen Exps.for</v>
          </cell>
          <cell r="J44" t="str">
            <v>SAP</v>
          </cell>
          <cell r="K44" t="str">
            <v/>
          </cell>
          <cell r="L44">
            <v>39629</v>
          </cell>
          <cell r="M44">
            <v>39629</v>
          </cell>
          <cell r="N44">
            <v>-150604</v>
          </cell>
          <cell r="O44">
            <v>39639</v>
          </cell>
          <cell r="P44">
            <v>39639</v>
          </cell>
        </row>
        <row r="45">
          <cell r="A45" t="str">
            <v/>
          </cell>
          <cell r="B45" t="str">
            <v>7968</v>
          </cell>
          <cell r="C45" t="str">
            <v/>
          </cell>
          <cell r="D45" t="str">
            <v/>
          </cell>
          <cell r="E45" t="str">
            <v>81561021</v>
          </cell>
          <cell r="F45" t="str">
            <v>JP</v>
          </cell>
          <cell r="G45" t="str">
            <v>50</v>
          </cell>
          <cell r="H45" t="str">
            <v>Prov.for exps.of Alumina Project for June 08.</v>
          </cell>
          <cell r="I45" t="str">
            <v>Prov.for Alumina Project</v>
          </cell>
          <cell r="J45" t="str">
            <v>SAP</v>
          </cell>
          <cell r="K45" t="str">
            <v/>
          </cell>
          <cell r="L45">
            <v>39629</v>
          </cell>
          <cell r="M45">
            <v>39629</v>
          </cell>
          <cell r="N45">
            <v>-174085</v>
          </cell>
          <cell r="O45">
            <v>39639</v>
          </cell>
          <cell r="P45">
            <v>39639</v>
          </cell>
        </row>
        <row r="46">
          <cell r="A46" t="str">
            <v/>
          </cell>
          <cell r="B46" t="str">
            <v>7968</v>
          </cell>
          <cell r="C46" t="str">
            <v/>
          </cell>
          <cell r="D46" t="str">
            <v/>
          </cell>
          <cell r="E46" t="str">
            <v>81561022</v>
          </cell>
          <cell r="F46" t="str">
            <v>JP</v>
          </cell>
          <cell r="G46" t="str">
            <v>50</v>
          </cell>
          <cell r="H46" t="str">
            <v>Canteen Subsidy Prov.for Apr-June 08- Powai+LTH</v>
          </cell>
          <cell r="I46" t="str">
            <v>Canteen Prov.Q-1 07-08</v>
          </cell>
          <cell r="J46" t="str">
            <v>SAP</v>
          </cell>
          <cell r="K46" t="str">
            <v/>
          </cell>
          <cell r="L46">
            <v>39629</v>
          </cell>
          <cell r="M46">
            <v>39629</v>
          </cell>
          <cell r="N46">
            <v>-17109856</v>
          </cell>
          <cell r="O46">
            <v>39639</v>
          </cell>
          <cell r="P46">
            <v>39639</v>
          </cell>
        </row>
        <row r="47">
          <cell r="A47" t="str">
            <v/>
          </cell>
          <cell r="B47" t="str">
            <v>7968</v>
          </cell>
          <cell r="C47" t="str">
            <v/>
          </cell>
          <cell r="D47" t="str">
            <v/>
          </cell>
          <cell r="E47" t="str">
            <v>81561026</v>
          </cell>
          <cell r="F47" t="str">
            <v>JP</v>
          </cell>
          <cell r="G47" t="str">
            <v>50</v>
          </cell>
          <cell r="H47" t="str">
            <v>Provision for Expenses 30.06.2008</v>
          </cell>
          <cell r="I47" t="str">
            <v>PROVISION - JUN'08</v>
          </cell>
          <cell r="J47" t="str">
            <v>PDV</v>
          </cell>
          <cell r="K47" t="str">
            <v/>
          </cell>
          <cell r="L47">
            <v>39629</v>
          </cell>
          <cell r="M47">
            <v>39629</v>
          </cell>
          <cell r="N47">
            <v>-48776000</v>
          </cell>
          <cell r="O47">
            <v>39639</v>
          </cell>
          <cell r="P47">
            <v>39639</v>
          </cell>
        </row>
        <row r="48">
          <cell r="A48" t="str">
            <v/>
          </cell>
          <cell r="B48" t="str">
            <v>7968</v>
          </cell>
          <cell r="C48" t="str">
            <v/>
          </cell>
          <cell r="D48" t="str">
            <v/>
          </cell>
          <cell r="E48" t="str">
            <v>81561027</v>
          </cell>
          <cell r="F48" t="str">
            <v>JP</v>
          </cell>
          <cell r="G48" t="str">
            <v>50</v>
          </cell>
          <cell r="H48" t="str">
            <v>Power Provision for June 2008</v>
          </cell>
          <cell r="I48" t="str">
            <v>Power Provision for June</v>
          </cell>
          <cell r="J48" t="str">
            <v>PDV</v>
          </cell>
          <cell r="K48" t="str">
            <v/>
          </cell>
          <cell r="L48">
            <v>39629</v>
          </cell>
          <cell r="M48">
            <v>39629</v>
          </cell>
          <cell r="N48">
            <v>-2911963</v>
          </cell>
          <cell r="O48">
            <v>39639</v>
          </cell>
          <cell r="P48">
            <v>39639</v>
          </cell>
        </row>
        <row r="49">
          <cell r="A49" t="str">
            <v/>
          </cell>
          <cell r="B49" t="str">
            <v>7968</v>
          </cell>
          <cell r="C49" t="str">
            <v/>
          </cell>
          <cell r="D49" t="str">
            <v/>
          </cell>
          <cell r="E49" t="str">
            <v>81561031</v>
          </cell>
          <cell r="F49" t="str">
            <v>JP</v>
          </cell>
          <cell r="G49" t="str">
            <v>50</v>
          </cell>
          <cell r="H49" t="str">
            <v>Power Suspense Provision for June 2008</v>
          </cell>
          <cell r="I49" t="str">
            <v>Power Suspense Provision</v>
          </cell>
          <cell r="J49" t="str">
            <v>PDV</v>
          </cell>
          <cell r="K49" t="str">
            <v/>
          </cell>
          <cell r="L49">
            <v>39629</v>
          </cell>
          <cell r="M49">
            <v>39629</v>
          </cell>
          <cell r="N49">
            <v>-378794</v>
          </cell>
          <cell r="O49">
            <v>39640</v>
          </cell>
          <cell r="P49">
            <v>39640</v>
          </cell>
        </row>
        <row r="50">
          <cell r="A50" t="str">
            <v/>
          </cell>
          <cell r="B50" t="str">
            <v>7968</v>
          </cell>
          <cell r="C50" t="str">
            <v/>
          </cell>
          <cell r="D50" t="str">
            <v/>
          </cell>
          <cell r="E50" t="str">
            <v>81561032</v>
          </cell>
          <cell r="F50" t="str">
            <v>JP</v>
          </cell>
          <cell r="G50" t="str">
            <v>50</v>
          </cell>
          <cell r="H50" t="str">
            <v>Prov. for Exps.for incurred in June 08 but paid /</v>
          </cell>
          <cell r="I50" t="str">
            <v>MDC Provision</v>
          </cell>
          <cell r="J50" t="str">
            <v>SAP</v>
          </cell>
          <cell r="K50" t="str">
            <v/>
          </cell>
          <cell r="L50">
            <v>39629</v>
          </cell>
          <cell r="M50">
            <v>39629</v>
          </cell>
          <cell r="N50">
            <v>-417560</v>
          </cell>
          <cell r="O50">
            <v>39640</v>
          </cell>
          <cell r="P50">
            <v>39640</v>
          </cell>
        </row>
        <row r="51">
          <cell r="A51" t="str">
            <v/>
          </cell>
          <cell r="B51" t="str">
            <v>7968</v>
          </cell>
          <cell r="C51" t="str">
            <v/>
          </cell>
          <cell r="D51" t="str">
            <v/>
          </cell>
          <cell r="E51" t="str">
            <v>81561033</v>
          </cell>
          <cell r="F51" t="str">
            <v>JP</v>
          </cell>
          <cell r="G51" t="str">
            <v>50</v>
          </cell>
          <cell r="H51" t="str">
            <v>Provision for expenses payable as on 30.06.2008</v>
          </cell>
          <cell r="I51" t="str">
            <v>Prov for qtr ended Jun'08</v>
          </cell>
          <cell r="J51" t="str">
            <v>RNK</v>
          </cell>
          <cell r="K51" t="str">
            <v/>
          </cell>
          <cell r="L51">
            <v>39629</v>
          </cell>
          <cell r="M51">
            <v>39629</v>
          </cell>
          <cell r="N51">
            <v>-87006000</v>
          </cell>
          <cell r="O51">
            <v>39640</v>
          </cell>
          <cell r="P51">
            <v>39640</v>
          </cell>
        </row>
        <row r="52">
          <cell r="A52" t="str">
            <v/>
          </cell>
          <cell r="B52" t="str">
            <v>7968</v>
          </cell>
          <cell r="C52" t="str">
            <v/>
          </cell>
          <cell r="D52" t="str">
            <v/>
          </cell>
          <cell r="E52" t="str">
            <v>83325010</v>
          </cell>
          <cell r="F52" t="str">
            <v>JS</v>
          </cell>
          <cell r="G52" t="str">
            <v>40</v>
          </cell>
          <cell r="H52" t="str">
            <v>BEING PROV MADE FOR COMM,PF &amp; SAL FOR 07-08TRF SSC</v>
          </cell>
          <cell r="I52" t="str">
            <v>PROV-JV NO 71313901</v>
          </cell>
          <cell r="J52" t="str">
            <v>RKP-5</v>
          </cell>
          <cell r="K52" t="str">
            <v/>
          </cell>
          <cell r="L52">
            <v>39629</v>
          </cell>
          <cell r="M52">
            <v>39629</v>
          </cell>
          <cell r="N52">
            <v>23219051</v>
          </cell>
          <cell r="O52">
            <v>39629</v>
          </cell>
          <cell r="P52">
            <v>39636</v>
          </cell>
        </row>
        <row r="53">
          <cell r="A53" t="str">
            <v/>
          </cell>
          <cell r="B53" t="str">
            <v>7968</v>
          </cell>
          <cell r="C53" t="str">
            <v/>
          </cell>
          <cell r="D53" t="str">
            <v/>
          </cell>
          <cell r="E53" t="str">
            <v>83325010</v>
          </cell>
          <cell r="F53" t="str">
            <v>JS</v>
          </cell>
          <cell r="G53" t="str">
            <v>40</v>
          </cell>
          <cell r="H53" t="str">
            <v>BEING PROV MADE FOR COMM,PF &amp; SAL FOR 07-08TRF SSC</v>
          </cell>
          <cell r="I53" t="str">
            <v>PROV-JV NO 71313901</v>
          </cell>
          <cell r="J53" t="str">
            <v>RKP-5</v>
          </cell>
          <cell r="K53" t="str">
            <v/>
          </cell>
          <cell r="L53">
            <v>39629</v>
          </cell>
          <cell r="M53">
            <v>39629</v>
          </cell>
          <cell r="N53">
            <v>32945950</v>
          </cell>
          <cell r="O53">
            <v>39629</v>
          </cell>
          <cell r="P53">
            <v>39636</v>
          </cell>
        </row>
        <row r="54">
          <cell r="A54" t="str">
            <v/>
          </cell>
          <cell r="B54" t="str">
            <v>7968</v>
          </cell>
          <cell r="C54" t="str">
            <v/>
          </cell>
          <cell r="D54" t="str">
            <v/>
          </cell>
          <cell r="E54" t="str">
            <v>83325010</v>
          </cell>
          <cell r="F54" t="str">
            <v>JS</v>
          </cell>
          <cell r="G54" t="str">
            <v>40</v>
          </cell>
          <cell r="H54" t="str">
            <v>BEING PROV MADE FOR COMM,PF &amp; SAL FOR 07-08TRF SSC</v>
          </cell>
          <cell r="I54" t="str">
            <v>PROV-JV NO 71313901</v>
          </cell>
          <cell r="J54" t="str">
            <v>RKP-5</v>
          </cell>
          <cell r="K54" t="str">
            <v/>
          </cell>
          <cell r="L54">
            <v>39629</v>
          </cell>
          <cell r="M54">
            <v>39629</v>
          </cell>
          <cell r="N54">
            <v>1984756</v>
          </cell>
          <cell r="O54">
            <v>39629</v>
          </cell>
          <cell r="P54">
            <v>39636</v>
          </cell>
        </row>
        <row r="55">
          <cell r="A55" t="str">
            <v>8012</v>
          </cell>
          <cell r="B55" t="str">
            <v>7968</v>
          </cell>
          <cell r="C55" t="str">
            <v/>
          </cell>
          <cell r="D55" t="str">
            <v/>
          </cell>
          <cell r="E55" t="str">
            <v>81313071</v>
          </cell>
          <cell r="F55" t="str">
            <v>JV</v>
          </cell>
          <cell r="G55" t="str">
            <v>40</v>
          </cell>
          <cell r="H55" t="str">
            <v>FBT COLLECTED OF EMP BASED OUTSIDE INDIA</v>
          </cell>
          <cell r="I55" t="str">
            <v>REV OF JV 71313876</v>
          </cell>
          <cell r="J55" t="str">
            <v>CSS</v>
          </cell>
          <cell r="K55" t="str">
            <v/>
          </cell>
          <cell r="L55">
            <v>39539</v>
          </cell>
          <cell r="M55">
            <v>39629</v>
          </cell>
          <cell r="N55">
            <v>25581073</v>
          </cell>
          <cell r="O55">
            <v>39629</v>
          </cell>
          <cell r="P55">
            <v>39633</v>
          </cell>
        </row>
        <row r="56">
          <cell r="A56" t="str">
            <v>8012</v>
          </cell>
          <cell r="B56" t="str">
            <v>7968</v>
          </cell>
          <cell r="C56" t="str">
            <v/>
          </cell>
          <cell r="D56" t="str">
            <v/>
          </cell>
          <cell r="E56" t="str">
            <v>81313072</v>
          </cell>
          <cell r="F56" t="str">
            <v>JV</v>
          </cell>
          <cell r="G56" t="str">
            <v>40</v>
          </cell>
          <cell r="H56" t="str">
            <v>FBT COLLECTED-2006 SERIES (ALLOTMENT PENDING)</v>
          </cell>
          <cell r="I56" t="str">
            <v>REV OF JV 71313878</v>
          </cell>
          <cell r="J56" t="str">
            <v>CSS</v>
          </cell>
          <cell r="K56" t="str">
            <v/>
          </cell>
          <cell r="L56">
            <v>39539</v>
          </cell>
          <cell r="M56">
            <v>39629</v>
          </cell>
          <cell r="N56">
            <v>188000</v>
          </cell>
          <cell r="O56">
            <v>39629</v>
          </cell>
          <cell r="P56">
            <v>39633</v>
          </cell>
        </row>
        <row r="57">
          <cell r="A57" t="str">
            <v>8012</v>
          </cell>
          <cell r="B57" t="str">
            <v>7968</v>
          </cell>
          <cell r="C57" t="str">
            <v/>
          </cell>
          <cell r="D57" t="str">
            <v/>
          </cell>
          <cell r="E57" t="str">
            <v>81313081</v>
          </cell>
          <cell r="F57" t="str">
            <v>JV</v>
          </cell>
          <cell r="G57" t="str">
            <v>40</v>
          </cell>
          <cell r="H57" t="str">
            <v>REV OF PROV FOR AUDIT FEES FOR CFS VIDE 71313828</v>
          </cell>
          <cell r="I57" t="str">
            <v>REV OF PROV</v>
          </cell>
          <cell r="J57" t="str">
            <v>SAP</v>
          </cell>
          <cell r="K57" t="str">
            <v/>
          </cell>
          <cell r="L57">
            <v>39629</v>
          </cell>
          <cell r="M57">
            <v>39629</v>
          </cell>
          <cell r="N57">
            <v>1200000</v>
          </cell>
          <cell r="O57">
            <v>39629</v>
          </cell>
          <cell r="P57">
            <v>39636</v>
          </cell>
        </row>
      </sheetData>
      <sheetData sheetId="1"/>
      <sheetData sheetId="2">
        <row r="33">
          <cell r="N33">
            <v>1538586143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
  <sheetViews>
    <sheetView zoomScaleNormal="116" zoomScaleSheetLayoutView="68" workbookViewId="0">
      <selection activeCell="B46" sqref="B46"/>
    </sheetView>
  </sheetViews>
  <sheetFormatPr defaultRowHeight="12.75"/>
  <sheetData/>
  <customSheetViews>
    <customSheetView guid="{11BB4AEE-42D2-4565-9782-2632D1609B37}" state="veryHidden" showRuler="0">
      <selection activeCell="B46" sqref="B46"/>
      <pageMargins left="0.75" right="0.75" top="1" bottom="1" header="0.5" footer="0.5"/>
      <headerFooter alignWithMargins="0"/>
    </customSheetView>
    <customSheetView guid="{5C5EE1AF-A793-4A1E-B5FF-801BB64E0FDE}" state="veryHidden" showRuler="0">
      <selection activeCell="B46" sqref="B46"/>
      <pageMargins left="0.75" right="0.75" top="1" bottom="1" header="0.5" footer="0.5"/>
      <headerFooter alignWithMargins="0"/>
    </customSheetView>
    <customSheetView guid="{E2F0CEC3-EE5C-11D2-B254-0020354F13D4}" state="veryHidden" showRuler="0">
      <pageMargins left="0.75" right="0.75" top="1" bottom="1" header="0.5" footer="0.5"/>
      <headerFooter alignWithMargins="0"/>
    </customSheetView>
    <customSheetView guid="{E2F0CEC2-EE5C-11D2-B254-0020354F13D4}" state="veryHidden" showRuler="0">
      <pageMargins left="0.75" right="0.75" top="1" bottom="1" header="0.5" footer="0.5"/>
      <headerFooter alignWithMargins="0"/>
    </customSheetView>
    <customSheetView guid="{E2F0CEC1-EE5C-11D2-B254-0020354F13D4}" state="veryHidden" showRuler="0">
      <pageMargins left="0.75" right="0.75" top="1" bottom="1" header="0.5" footer="0.5"/>
      <headerFooter alignWithMargins="0"/>
    </customSheetView>
    <customSheetView guid="{E2F0CEC0-EE5C-11D2-B254-0020354F13D4}" state="veryHidden" showRuler="0">
      <pageMargins left="0.75" right="0.75" top="1" bottom="1" header="0.5" footer="0.5"/>
      <headerFooter alignWithMargins="0"/>
    </customSheetView>
    <customSheetView guid="{697257E1-DED4-11D2-B33A-00203527E9FB}" state="veryHidden" showRuler="0">
      <pageMargins left="0.75" right="0.75" top="1" bottom="1" header="0.5" footer="0.5"/>
      <headerFooter alignWithMargins="0"/>
    </customSheetView>
    <customSheetView guid="{CC0C5960-EDC4-11D2-B33B-00203527E9FB}" state="veryHidden" showRuler="0">
      <pageMargins left="0.75" right="0.75" top="1" bottom="1" header="0.5" footer="0.5"/>
      <headerFooter alignWithMargins="0"/>
    </customSheetView>
    <customSheetView guid="{7B50A42B-F637-4E65-902E-B039D4BEFBC4}" state="veryHidden" showRuler="0">
      <selection activeCell="B46" sqref="B46"/>
      <pageMargins left="0.75" right="0.75" top="1" bottom="1" header="0.5" footer="0.5"/>
      <headerFooter alignWithMargins="0"/>
    </customSheetView>
    <customSheetView guid="{C03F3724-D759-48C5-B7EF-4D14B88C1CB5}" state="veryHidden" showRuler="0">
      <selection activeCell="B46" sqref="B46"/>
      <pageMargins left="0.75" right="0.75" top="1" bottom="1" header="0.5" footer="0.5"/>
      <headerFooter alignWithMargins="0"/>
    </customSheetView>
  </customSheetViews>
  <phoneticPr fontId="7"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67"/>
  <sheetViews>
    <sheetView view="pageBreakPreview" zoomScale="70" zoomScaleNormal="71" zoomScaleSheetLayoutView="70" workbookViewId="0">
      <pane xSplit="5" ySplit="8" topLeftCell="F9" activePane="bottomRight" state="frozen"/>
      <selection pane="topRight" activeCell="F1" sqref="F1"/>
      <selection pane="bottomLeft" activeCell="A9" sqref="A9"/>
      <selection pane="bottomRight" activeCell="F9" sqref="F9"/>
    </sheetView>
  </sheetViews>
  <sheetFormatPr defaultColWidth="16.42578125" defaultRowHeight="12.75"/>
  <cols>
    <col min="1" max="1" width="2.7109375" customWidth="1"/>
    <col min="2" max="2" width="5.7109375" customWidth="1"/>
    <col min="3" max="3" width="50.28515625" customWidth="1"/>
    <col min="4" max="4" width="26.85546875" customWidth="1"/>
    <col min="5" max="5" width="36" customWidth="1"/>
    <col min="6" max="6" width="20" bestFit="1" customWidth="1"/>
    <col min="7" max="7" width="2" customWidth="1"/>
    <col min="8" max="8" width="18" bestFit="1" customWidth="1"/>
    <col min="9" max="9" width="2.42578125" customWidth="1"/>
    <col min="10" max="10" width="20.7109375" customWidth="1"/>
    <col min="11" max="11" width="2.42578125" customWidth="1"/>
    <col min="12" max="12" width="21.42578125" customWidth="1"/>
    <col min="13" max="13" width="2.28515625" customWidth="1"/>
    <col min="14" max="14" width="19.7109375" customWidth="1"/>
    <col min="15" max="15" width="2.140625" customWidth="1"/>
    <col min="16" max="16" width="21.7109375" customWidth="1"/>
    <col min="17" max="18" width="1.5703125" customWidth="1"/>
    <col min="19" max="29" width="0" hidden="1" customWidth="1"/>
  </cols>
  <sheetData>
    <row r="1" spans="1:28" ht="34.5" customHeight="1">
      <c r="A1" s="1">
        <v>0</v>
      </c>
      <c r="B1" s="369" t="s">
        <v>7</v>
      </c>
      <c r="C1" s="370"/>
      <c r="D1" s="370"/>
      <c r="E1" s="370"/>
      <c r="F1" s="370"/>
      <c r="G1" s="370"/>
      <c r="H1" s="370"/>
      <c r="I1" s="370"/>
      <c r="J1" s="370"/>
      <c r="K1" s="370"/>
      <c r="L1" s="370"/>
      <c r="M1" s="370"/>
      <c r="N1" s="370"/>
      <c r="O1" s="370"/>
      <c r="P1" s="370"/>
      <c r="Q1" s="371"/>
      <c r="R1" s="84"/>
    </row>
    <row r="2" spans="1:28" ht="24.75" customHeight="1">
      <c r="A2" s="2"/>
      <c r="B2" s="372" t="s">
        <v>0</v>
      </c>
      <c r="C2" s="373"/>
      <c r="D2" s="373"/>
      <c r="E2" s="373"/>
      <c r="F2" s="373"/>
      <c r="G2" s="373"/>
      <c r="H2" s="373"/>
      <c r="I2" s="373"/>
      <c r="J2" s="373"/>
      <c r="K2" s="373"/>
      <c r="L2" s="373"/>
      <c r="M2" s="373"/>
      <c r="N2" s="373"/>
      <c r="O2" s="373"/>
      <c r="P2" s="373"/>
      <c r="Q2" s="374"/>
      <c r="R2" s="84"/>
    </row>
    <row r="3" spans="1:28" ht="24.75" customHeight="1">
      <c r="A3" s="2"/>
      <c r="B3" s="372" t="s">
        <v>62</v>
      </c>
      <c r="C3" s="373"/>
      <c r="D3" s="373"/>
      <c r="E3" s="373"/>
      <c r="F3" s="373"/>
      <c r="G3" s="373"/>
      <c r="H3" s="373"/>
      <c r="I3" s="373"/>
      <c r="J3" s="373"/>
      <c r="K3" s="373"/>
      <c r="L3" s="373"/>
      <c r="M3" s="373"/>
      <c r="N3" s="373"/>
      <c r="O3" s="373"/>
      <c r="P3" s="373"/>
      <c r="Q3" s="374"/>
      <c r="R3" s="84"/>
    </row>
    <row r="4" spans="1:28" ht="16.5" thickBot="1">
      <c r="A4" s="4"/>
      <c r="B4" s="100"/>
      <c r="C4" s="185"/>
      <c r="D4" s="101"/>
      <c r="E4" s="101"/>
      <c r="F4" s="101"/>
      <c r="G4" s="101"/>
      <c r="H4" s="101"/>
      <c r="I4" s="101"/>
      <c r="J4" s="101"/>
      <c r="K4" s="101"/>
      <c r="L4" s="121"/>
      <c r="M4" s="121"/>
      <c r="N4" s="121"/>
      <c r="O4" s="101"/>
      <c r="P4" s="121" t="s">
        <v>31</v>
      </c>
      <c r="Q4" s="203"/>
      <c r="R4" s="84"/>
    </row>
    <row r="5" spans="1:28" ht="30.75" customHeight="1" thickBot="1">
      <c r="A5" s="2"/>
      <c r="B5" s="375" t="s">
        <v>148</v>
      </c>
      <c r="C5" s="376"/>
      <c r="D5" s="376"/>
      <c r="E5" s="376"/>
      <c r="F5" s="376"/>
      <c r="G5" s="376"/>
      <c r="H5" s="376"/>
      <c r="I5" s="376"/>
      <c r="J5" s="376"/>
      <c r="K5" s="376"/>
      <c r="L5" s="376"/>
      <c r="M5" s="376"/>
      <c r="N5" s="376"/>
      <c r="O5" s="376"/>
      <c r="P5" s="376"/>
      <c r="Q5" s="377"/>
      <c r="R5" s="84"/>
    </row>
    <row r="6" spans="1:28" ht="18" customHeight="1">
      <c r="A6" s="7"/>
      <c r="B6" s="41"/>
      <c r="C6" s="363" t="s">
        <v>30</v>
      </c>
      <c r="D6" s="363"/>
      <c r="E6" s="364"/>
      <c r="F6" s="383" t="s">
        <v>29</v>
      </c>
      <c r="G6" s="384"/>
      <c r="H6" s="384"/>
      <c r="I6" s="384"/>
      <c r="J6" s="384"/>
      <c r="K6" s="385"/>
      <c r="L6" s="380" t="s">
        <v>149</v>
      </c>
      <c r="M6" s="381"/>
      <c r="N6" s="381"/>
      <c r="O6" s="382"/>
      <c r="P6" s="226" t="s">
        <v>47</v>
      </c>
      <c r="Q6" s="211"/>
      <c r="R6" s="84"/>
    </row>
    <row r="7" spans="1:28" ht="18">
      <c r="A7" s="8"/>
      <c r="B7" s="32"/>
      <c r="C7" s="186"/>
      <c r="D7" s="9"/>
      <c r="E7" s="9"/>
      <c r="F7" s="88">
        <v>42719</v>
      </c>
      <c r="G7" s="35"/>
      <c r="H7" s="89">
        <v>42643</v>
      </c>
      <c r="I7" s="34"/>
      <c r="J7" s="89">
        <v>42352</v>
      </c>
      <c r="K7" s="34"/>
      <c r="L7" s="88">
        <v>42719</v>
      </c>
      <c r="M7" s="227"/>
      <c r="N7" s="89">
        <v>42352</v>
      </c>
      <c r="O7" s="188"/>
      <c r="P7" s="89">
        <v>42459</v>
      </c>
      <c r="Q7" s="209"/>
      <c r="R7" s="84"/>
      <c r="S7" s="151"/>
      <c r="T7" s="320" t="s">
        <v>151</v>
      </c>
      <c r="U7" s="320" t="s">
        <v>153</v>
      </c>
      <c r="V7" s="320" t="s">
        <v>152</v>
      </c>
    </row>
    <row r="8" spans="1:28" ht="15.75">
      <c r="A8" s="4"/>
      <c r="B8" s="3"/>
      <c r="C8" s="10"/>
      <c r="D8" s="10"/>
      <c r="E8" s="10"/>
      <c r="F8" s="49" t="s">
        <v>24</v>
      </c>
      <c r="G8" s="50"/>
      <c r="H8" s="92" t="s">
        <v>24</v>
      </c>
      <c r="I8" s="50"/>
      <c r="J8" s="92" t="s">
        <v>24</v>
      </c>
      <c r="K8" s="50"/>
      <c r="L8" s="49" t="s">
        <v>24</v>
      </c>
      <c r="M8" s="228"/>
      <c r="N8" s="92" t="s">
        <v>24</v>
      </c>
      <c r="O8" s="86"/>
      <c r="P8" s="92" t="s">
        <v>24</v>
      </c>
      <c r="Q8" s="209"/>
      <c r="R8" s="84"/>
    </row>
    <row r="9" spans="1:28" ht="20.25">
      <c r="A9" s="4"/>
      <c r="B9" s="26" t="s">
        <v>1</v>
      </c>
      <c r="C9" s="11" t="s">
        <v>102</v>
      </c>
      <c r="D9" s="11"/>
      <c r="E9" s="11"/>
      <c r="F9" s="55">
        <f>L9-U9</f>
        <v>1162769</v>
      </c>
      <c r="G9" s="56"/>
      <c r="H9" s="54">
        <f>U9-V9</f>
        <v>1116622</v>
      </c>
      <c r="I9" s="40"/>
      <c r="J9" s="54">
        <f>N9-T9</f>
        <v>1149945</v>
      </c>
      <c r="K9" s="40"/>
      <c r="L9" s="55">
        <v>3459410</v>
      </c>
      <c r="M9" s="53"/>
      <c r="N9" s="54">
        <v>3155862</v>
      </c>
      <c r="O9" s="56"/>
      <c r="P9" s="54">
        <v>4315058</v>
      </c>
      <c r="Q9" s="209"/>
      <c r="R9" s="84"/>
      <c r="S9" s="54"/>
      <c r="T9" s="319">
        <v>2005917</v>
      </c>
      <c r="U9" s="319">
        <v>2296641</v>
      </c>
      <c r="V9" s="319">
        <v>1180019</v>
      </c>
      <c r="W9" s="175"/>
      <c r="X9" s="175"/>
      <c r="Y9" s="175"/>
      <c r="Z9" s="175"/>
      <c r="AA9" s="175"/>
      <c r="AB9" s="175"/>
    </row>
    <row r="10" spans="1:28" ht="20.25">
      <c r="A10" s="4"/>
      <c r="B10" s="26"/>
      <c r="C10" s="11" t="s">
        <v>42</v>
      </c>
      <c r="D10" s="11"/>
      <c r="E10" s="11"/>
      <c r="F10" s="57">
        <f>L10-U10</f>
        <v>15029</v>
      </c>
      <c r="G10" s="75"/>
      <c r="H10" s="58">
        <f>U10-V10</f>
        <v>19741</v>
      </c>
      <c r="I10" s="59"/>
      <c r="J10" s="58">
        <f>N10-T10</f>
        <v>10790</v>
      </c>
      <c r="K10" s="59"/>
      <c r="L10" s="57">
        <v>49041</v>
      </c>
      <c r="M10" s="122"/>
      <c r="N10" s="58">
        <v>35400</v>
      </c>
      <c r="O10" s="99">
        <v>0</v>
      </c>
      <c r="P10" s="58">
        <v>48831</v>
      </c>
      <c r="Q10" s="203"/>
      <c r="R10" s="84"/>
      <c r="S10" s="58"/>
      <c r="T10" s="319">
        <v>24610</v>
      </c>
      <c r="U10" s="319">
        <v>34012</v>
      </c>
      <c r="V10" s="319">
        <v>14271</v>
      </c>
    </row>
    <row r="11" spans="1:28" ht="20.25">
      <c r="A11" s="4"/>
      <c r="B11" s="20"/>
      <c r="C11" s="185" t="s">
        <v>104</v>
      </c>
      <c r="D11" s="11"/>
      <c r="E11" s="11"/>
      <c r="F11" s="55">
        <f>F9+F10</f>
        <v>1177798</v>
      </c>
      <c r="G11" s="56"/>
      <c r="H11" s="54">
        <f>H9+H10</f>
        <v>1136363</v>
      </c>
      <c r="I11" s="40"/>
      <c r="J11" s="54">
        <f>J9+J10</f>
        <v>1160735</v>
      </c>
      <c r="K11" s="40"/>
      <c r="L11" s="55">
        <f>L9+L10</f>
        <v>3508451</v>
      </c>
      <c r="M11" s="53"/>
      <c r="N11" s="54">
        <f>N9+N10</f>
        <v>3191262</v>
      </c>
      <c r="O11" s="210">
        <v>0</v>
      </c>
      <c r="P11" s="54">
        <f>P9+P10</f>
        <v>4363889</v>
      </c>
      <c r="Q11" s="209"/>
      <c r="R11" s="84"/>
      <c r="S11" s="54"/>
      <c r="T11" s="319">
        <f>T9+T10</f>
        <v>2030527</v>
      </c>
      <c r="U11" s="319">
        <f>U9+U10</f>
        <v>2330653</v>
      </c>
      <c r="V11" s="319">
        <f>V9+V10</f>
        <v>1194290</v>
      </c>
    </row>
    <row r="12" spans="1:28" ht="20.25">
      <c r="A12" s="4"/>
      <c r="B12" s="20" t="s">
        <v>2</v>
      </c>
      <c r="C12" s="11" t="s">
        <v>57</v>
      </c>
      <c r="D12" s="11"/>
      <c r="E12" s="11"/>
      <c r="F12" s="55"/>
      <c r="G12" s="56"/>
      <c r="H12" s="54"/>
      <c r="I12" s="40"/>
      <c r="J12" s="54"/>
      <c r="K12" s="40"/>
      <c r="L12" s="55"/>
      <c r="M12" s="53"/>
      <c r="N12" s="54"/>
      <c r="O12" s="99">
        <v>0</v>
      </c>
      <c r="P12" s="54"/>
      <c r="Q12" s="203"/>
      <c r="R12" s="84"/>
      <c r="S12" s="54"/>
      <c r="Z12" s="176"/>
    </row>
    <row r="13" spans="1:28" ht="20.25">
      <c r="A13" s="4"/>
      <c r="B13" s="20" t="s">
        <v>8</v>
      </c>
      <c r="C13" s="11" t="s">
        <v>43</v>
      </c>
      <c r="D13" s="11"/>
      <c r="E13" s="11"/>
      <c r="F13" s="55">
        <f t="shared" ref="F13:F19" si="0">L13-U13</f>
        <v>523938</v>
      </c>
      <c r="G13" s="56"/>
      <c r="H13" s="54">
        <f t="shared" ref="H13:H19" si="1">U13-V13</f>
        <v>534747</v>
      </c>
      <c r="I13" s="40"/>
      <c r="J13" s="54">
        <f t="shared" ref="J13:J19" si="2">N13-T13</f>
        <v>469979</v>
      </c>
      <c r="K13" s="40"/>
      <c r="L13" s="55">
        <v>1569702</v>
      </c>
      <c r="M13" s="53"/>
      <c r="N13" s="54">
        <v>1488462</v>
      </c>
      <c r="O13" s="99">
        <v>0</v>
      </c>
      <c r="P13" s="54">
        <v>1936486</v>
      </c>
      <c r="Q13" s="203"/>
      <c r="R13" s="84"/>
      <c r="S13" s="54"/>
      <c r="T13" s="319">
        <v>1018483</v>
      </c>
      <c r="U13" s="319">
        <v>1045764</v>
      </c>
      <c r="V13" s="319">
        <v>511017</v>
      </c>
      <c r="W13" s="321"/>
    </row>
    <row r="14" spans="1:28" ht="20.25">
      <c r="A14" s="4"/>
      <c r="B14" s="20" t="s">
        <v>9</v>
      </c>
      <c r="C14" s="11" t="s">
        <v>33</v>
      </c>
      <c r="D14" s="11"/>
      <c r="E14" s="11"/>
      <c r="F14" s="55">
        <f t="shared" si="0"/>
        <v>226791</v>
      </c>
      <c r="G14" s="56"/>
      <c r="H14" s="54">
        <f t="shared" si="1"/>
        <v>260511</v>
      </c>
      <c r="I14" s="40"/>
      <c r="J14" s="54">
        <f t="shared" si="2"/>
        <v>272260</v>
      </c>
      <c r="K14" s="40"/>
      <c r="L14" s="55">
        <v>782156</v>
      </c>
      <c r="M14" s="53"/>
      <c r="N14" s="54">
        <v>682348</v>
      </c>
      <c r="O14" s="99">
        <v>0</v>
      </c>
      <c r="P14" s="54">
        <v>1040927</v>
      </c>
      <c r="Q14" s="203"/>
      <c r="R14" s="84"/>
      <c r="S14" s="54"/>
      <c r="T14" s="319">
        <v>410088</v>
      </c>
      <c r="U14" s="319">
        <v>555365</v>
      </c>
      <c r="V14" s="319">
        <v>294854</v>
      </c>
    </row>
    <row r="15" spans="1:28" ht="20.25">
      <c r="A15" s="4"/>
      <c r="B15" s="26" t="s">
        <v>10</v>
      </c>
      <c r="C15" s="116" t="s">
        <v>61</v>
      </c>
      <c r="D15" s="11"/>
      <c r="E15" s="11"/>
      <c r="F15" s="55">
        <f t="shared" si="0"/>
        <v>45130</v>
      </c>
      <c r="G15" s="56"/>
      <c r="H15" s="54">
        <f t="shared" si="1"/>
        <v>-35444</v>
      </c>
      <c r="I15" s="40"/>
      <c r="J15" s="54">
        <f t="shared" si="2"/>
        <v>54977</v>
      </c>
      <c r="K15" s="40"/>
      <c r="L15" s="55">
        <v>6701</v>
      </c>
      <c r="M15" s="53"/>
      <c r="N15" s="54">
        <v>-10773</v>
      </c>
      <c r="O15" s="99">
        <v>0</v>
      </c>
      <c r="P15" s="54">
        <v>-25796</v>
      </c>
      <c r="Q15" s="203"/>
      <c r="R15" s="84"/>
      <c r="S15" s="54"/>
      <c r="T15" s="319">
        <v>-65750</v>
      </c>
      <c r="U15" s="319">
        <v>-38429</v>
      </c>
      <c r="V15" s="319">
        <v>-2985</v>
      </c>
    </row>
    <row r="16" spans="1:28" ht="20.25">
      <c r="A16" s="4"/>
      <c r="B16" s="20" t="s">
        <v>11</v>
      </c>
      <c r="C16" s="116" t="s">
        <v>70</v>
      </c>
      <c r="D16" s="11"/>
      <c r="E16" s="11"/>
      <c r="F16" s="55">
        <f t="shared" si="0"/>
        <v>76764</v>
      </c>
      <c r="G16" s="56"/>
      <c r="H16" s="54">
        <f t="shared" si="1"/>
        <v>75455</v>
      </c>
      <c r="I16" s="40"/>
      <c r="J16" s="54">
        <f t="shared" si="2"/>
        <v>60305</v>
      </c>
      <c r="K16" s="40"/>
      <c r="L16" s="55">
        <v>242430</v>
      </c>
      <c r="M16" s="53"/>
      <c r="N16" s="54">
        <v>180331</v>
      </c>
      <c r="O16" s="99"/>
      <c r="P16" s="54">
        <v>276382</v>
      </c>
      <c r="Q16" s="203"/>
      <c r="R16" s="84"/>
      <c r="S16" s="54"/>
      <c r="T16" s="319">
        <v>120026</v>
      </c>
      <c r="U16" s="319">
        <v>165666</v>
      </c>
      <c r="V16" s="319">
        <v>90211</v>
      </c>
    </row>
    <row r="17" spans="1:22" ht="20.25">
      <c r="A17" s="4"/>
      <c r="B17" s="20" t="s">
        <v>12</v>
      </c>
      <c r="C17" s="11" t="s">
        <v>34</v>
      </c>
      <c r="D17" s="11"/>
      <c r="E17" s="11"/>
      <c r="F17" s="55">
        <f t="shared" si="0"/>
        <v>68552</v>
      </c>
      <c r="G17" s="56"/>
      <c r="H17" s="54">
        <f t="shared" si="1"/>
        <v>65775</v>
      </c>
      <c r="I17" s="40"/>
      <c r="J17" s="54">
        <f t="shared" si="2"/>
        <v>63892</v>
      </c>
      <c r="K17" s="40"/>
      <c r="L17" s="55">
        <v>199371</v>
      </c>
      <c r="M17" s="53"/>
      <c r="N17" s="54">
        <v>183769</v>
      </c>
      <c r="O17" s="99">
        <v>0</v>
      </c>
      <c r="P17" s="54">
        <v>234872</v>
      </c>
      <c r="Q17" s="203"/>
      <c r="R17" s="84"/>
      <c r="S17" s="54"/>
      <c r="T17" s="319">
        <v>119877</v>
      </c>
      <c r="U17" s="319">
        <v>130819</v>
      </c>
      <c r="V17" s="319">
        <v>65044</v>
      </c>
    </row>
    <row r="18" spans="1:22" ht="20.25">
      <c r="A18" s="4"/>
      <c r="B18" s="20" t="s">
        <v>18</v>
      </c>
      <c r="C18" s="11" t="s">
        <v>44</v>
      </c>
      <c r="D18" s="11"/>
      <c r="E18" s="11"/>
      <c r="F18" s="55">
        <f t="shared" si="0"/>
        <v>33890</v>
      </c>
      <c r="G18" s="56"/>
      <c r="H18" s="54">
        <f t="shared" si="1"/>
        <v>33403</v>
      </c>
      <c r="I18" s="40"/>
      <c r="J18" s="54">
        <f t="shared" si="2"/>
        <v>28509</v>
      </c>
      <c r="K18" s="40"/>
      <c r="L18" s="55">
        <v>98466</v>
      </c>
      <c r="M18" s="53"/>
      <c r="N18" s="54">
        <v>74748</v>
      </c>
      <c r="O18" s="99">
        <v>0</v>
      </c>
      <c r="P18" s="54">
        <v>106810</v>
      </c>
      <c r="Q18" s="203"/>
      <c r="R18" s="84"/>
      <c r="S18" s="54"/>
      <c r="T18" s="319">
        <v>46239</v>
      </c>
      <c r="U18" s="319">
        <v>64576</v>
      </c>
      <c r="V18" s="319">
        <v>31173</v>
      </c>
    </row>
    <row r="19" spans="1:22" ht="20.25">
      <c r="A19" s="4"/>
      <c r="B19" s="20" t="s">
        <v>19</v>
      </c>
      <c r="C19" s="116" t="s">
        <v>35</v>
      </c>
      <c r="D19" s="11"/>
      <c r="E19" s="11"/>
      <c r="F19" s="55">
        <f t="shared" si="0"/>
        <v>106688</v>
      </c>
      <c r="G19" s="56"/>
      <c r="H19" s="54">
        <f t="shared" si="1"/>
        <v>111581</v>
      </c>
      <c r="I19" s="40"/>
      <c r="J19" s="54">
        <f t="shared" si="2"/>
        <v>111311</v>
      </c>
      <c r="K19" s="40"/>
      <c r="L19" s="55">
        <v>325009</v>
      </c>
      <c r="M19" s="53"/>
      <c r="N19" s="54">
        <v>312702</v>
      </c>
      <c r="O19" s="99">
        <v>0</v>
      </c>
      <c r="P19" s="54">
        <v>439024</v>
      </c>
      <c r="Q19" s="203"/>
      <c r="R19" s="84"/>
      <c r="S19" s="54"/>
      <c r="T19" s="175">
        <v>201391</v>
      </c>
      <c r="U19" s="175">
        <v>218321</v>
      </c>
      <c r="V19" s="175">
        <v>106740</v>
      </c>
    </row>
    <row r="20" spans="1:22" ht="20.25">
      <c r="A20" s="4"/>
      <c r="B20" s="20" t="s">
        <v>68</v>
      </c>
      <c r="C20" s="11" t="s">
        <v>69</v>
      </c>
      <c r="D20" s="11"/>
      <c r="E20" s="11"/>
      <c r="F20" s="55">
        <f>SUM(F13:F19)</f>
        <v>1081753</v>
      </c>
      <c r="G20" s="56"/>
      <c r="H20" s="54">
        <f>SUM(H13:H19)</f>
        <v>1046028</v>
      </c>
      <c r="I20" s="40"/>
      <c r="J20" s="54">
        <f>SUM(J13:J19)</f>
        <v>1061233</v>
      </c>
      <c r="K20" s="40"/>
      <c r="L20" s="55">
        <f>SUM(L13:L19)</f>
        <v>3223835</v>
      </c>
      <c r="M20" s="53"/>
      <c r="N20" s="54">
        <f>SUM(N13:N19)</f>
        <v>2911587</v>
      </c>
      <c r="O20" s="99">
        <v>0</v>
      </c>
      <c r="P20" s="54">
        <f>SUM(P13:P19)</f>
        <v>4008705</v>
      </c>
      <c r="Q20" s="203"/>
      <c r="R20" s="84"/>
      <c r="S20" s="54"/>
      <c r="T20" s="175">
        <f>SUM(T13:T19)</f>
        <v>1850354</v>
      </c>
      <c r="U20" s="175">
        <f>SUM(U13:U19)</f>
        <v>2142082</v>
      </c>
      <c r="V20" s="175">
        <f>SUM(V13:V19)</f>
        <v>1096054</v>
      </c>
    </row>
    <row r="21" spans="1:22" ht="20.25" customHeight="1">
      <c r="A21" s="51"/>
      <c r="B21" s="38">
        <v>3</v>
      </c>
      <c r="C21" s="365" t="s">
        <v>36</v>
      </c>
      <c r="D21" s="365"/>
      <c r="E21" s="366"/>
      <c r="F21" s="55">
        <f>F11-F20</f>
        <v>96045</v>
      </c>
      <c r="G21" s="60"/>
      <c r="H21" s="54">
        <f>H11-H20</f>
        <v>90335</v>
      </c>
      <c r="I21" s="62"/>
      <c r="J21" s="61">
        <f>J11-J20</f>
        <v>99502</v>
      </c>
      <c r="K21" s="62"/>
      <c r="L21" s="212">
        <f>L11-L20</f>
        <v>284616</v>
      </c>
      <c r="M21" s="230"/>
      <c r="N21" s="61">
        <f>N11-N20</f>
        <v>279675</v>
      </c>
      <c r="O21" s="99">
        <v>0</v>
      </c>
      <c r="P21" s="54">
        <f>P11-P20</f>
        <v>355184</v>
      </c>
      <c r="Q21" s="203"/>
      <c r="R21" s="84"/>
      <c r="S21" s="61"/>
      <c r="T21" s="175">
        <f>T11-T20</f>
        <v>180173</v>
      </c>
      <c r="U21" s="175">
        <f>U11-U20</f>
        <v>188571</v>
      </c>
      <c r="V21" s="175">
        <f>V11-V20</f>
        <v>98236</v>
      </c>
    </row>
    <row r="22" spans="1:22" ht="20.25">
      <c r="A22" s="4"/>
      <c r="B22" s="20" t="s">
        <v>3</v>
      </c>
      <c r="C22" s="11" t="s">
        <v>98</v>
      </c>
      <c r="D22" s="11"/>
      <c r="E22" s="11"/>
      <c r="F22" s="55">
        <f>L22-U22</f>
        <v>11013</v>
      </c>
      <c r="G22" s="56"/>
      <c r="H22" s="54">
        <f>U22-V22</f>
        <v>70754</v>
      </c>
      <c r="I22" s="40"/>
      <c r="J22" s="54">
        <f t="shared" ref="J22:J30" si="3">N22-T22</f>
        <v>8732</v>
      </c>
      <c r="K22" s="40"/>
      <c r="L22" s="55">
        <v>103439</v>
      </c>
      <c r="M22" s="53"/>
      <c r="N22" s="54">
        <v>73573</v>
      </c>
      <c r="O22" s="99">
        <v>0</v>
      </c>
      <c r="P22" s="54">
        <v>84993</v>
      </c>
      <c r="Q22" s="203"/>
      <c r="R22" s="84"/>
      <c r="S22" s="54"/>
      <c r="T22" s="175">
        <v>64841</v>
      </c>
      <c r="U22" s="175">
        <v>92426</v>
      </c>
      <c r="V22" s="175">
        <v>21672</v>
      </c>
    </row>
    <row r="23" spans="1:22" ht="23.25" customHeight="1">
      <c r="A23" s="4"/>
      <c r="B23" s="38" t="s">
        <v>4</v>
      </c>
      <c r="C23" s="367" t="s">
        <v>48</v>
      </c>
      <c r="D23" s="367"/>
      <c r="E23" s="368"/>
      <c r="F23" s="55">
        <f>F21+F22</f>
        <v>107058</v>
      </c>
      <c r="G23" s="56"/>
      <c r="H23" s="61">
        <f>H21+H22</f>
        <v>161089</v>
      </c>
      <c r="I23" s="62"/>
      <c r="J23" s="61">
        <f>J21+J22</f>
        <v>108234</v>
      </c>
      <c r="K23" s="62"/>
      <c r="L23" s="212">
        <f>L21+L22</f>
        <v>388055</v>
      </c>
      <c r="M23" s="230"/>
      <c r="N23" s="61">
        <f>N21+N22</f>
        <v>353248</v>
      </c>
      <c r="O23" s="99">
        <v>0</v>
      </c>
      <c r="P23" s="61">
        <f>P21+P22</f>
        <v>440177</v>
      </c>
      <c r="Q23" s="203"/>
      <c r="R23" s="84"/>
      <c r="S23" s="61"/>
      <c r="T23" s="322">
        <f>T21+T22</f>
        <v>245014</v>
      </c>
      <c r="U23" s="322">
        <f>U21+U22</f>
        <v>280997</v>
      </c>
      <c r="V23" s="322">
        <f>V21+V22</f>
        <v>119908</v>
      </c>
    </row>
    <row r="24" spans="1:22" ht="20.25">
      <c r="A24" s="4"/>
      <c r="B24" s="20" t="s">
        <v>27</v>
      </c>
      <c r="C24" s="11" t="s">
        <v>37</v>
      </c>
      <c r="D24" s="11"/>
      <c r="E24" s="11"/>
      <c r="F24" s="55">
        <f>L24-U24</f>
        <v>3814</v>
      </c>
      <c r="G24" s="56"/>
      <c r="H24" s="54">
        <f>U24-V24</f>
        <v>3002</v>
      </c>
      <c r="I24" s="62"/>
      <c r="J24" s="54">
        <f t="shared" si="3"/>
        <v>4735</v>
      </c>
      <c r="K24" s="62"/>
      <c r="L24" s="55">
        <v>10105</v>
      </c>
      <c r="M24" s="53"/>
      <c r="N24" s="54">
        <v>14022</v>
      </c>
      <c r="O24" s="99">
        <v>0</v>
      </c>
      <c r="P24" s="54">
        <v>18605</v>
      </c>
      <c r="Q24" s="203"/>
      <c r="R24" s="84"/>
      <c r="S24" s="54"/>
      <c r="T24" s="175">
        <v>9287</v>
      </c>
      <c r="U24" s="175">
        <v>6291</v>
      </c>
      <c r="V24" s="175">
        <v>3289</v>
      </c>
    </row>
    <row r="25" spans="1:22" ht="20.25">
      <c r="A25" s="4"/>
      <c r="B25" s="38" t="s">
        <v>20</v>
      </c>
      <c r="C25" s="185" t="s">
        <v>49</v>
      </c>
      <c r="D25" s="11"/>
      <c r="E25" s="11"/>
      <c r="F25" s="55">
        <f>F23-F24</f>
        <v>103244</v>
      </c>
      <c r="G25" s="56"/>
      <c r="H25" s="61">
        <f>H23-H24</f>
        <v>158087</v>
      </c>
      <c r="I25" s="62"/>
      <c r="J25" s="61">
        <f>J23-J24</f>
        <v>103499</v>
      </c>
      <c r="K25" s="62"/>
      <c r="L25" s="212">
        <f>L23-L24</f>
        <v>377950</v>
      </c>
      <c r="M25" s="230"/>
      <c r="N25" s="61">
        <f>N23-N24</f>
        <v>339226</v>
      </c>
      <c r="O25" s="99">
        <v>0</v>
      </c>
      <c r="P25" s="61">
        <f>P23-P24</f>
        <v>421572</v>
      </c>
      <c r="Q25" s="203"/>
      <c r="R25" s="84"/>
      <c r="S25" s="61"/>
      <c r="T25" s="319">
        <f>T23-T24</f>
        <v>235727</v>
      </c>
      <c r="U25" s="319">
        <f>U23-U24</f>
        <v>274706</v>
      </c>
      <c r="V25" s="319">
        <f>V23-V24</f>
        <v>116619</v>
      </c>
    </row>
    <row r="26" spans="1:22" ht="20.25">
      <c r="A26" s="4"/>
      <c r="B26" s="20" t="s">
        <v>5</v>
      </c>
      <c r="C26" s="116" t="s">
        <v>157</v>
      </c>
      <c r="D26" s="11"/>
      <c r="E26" s="11"/>
      <c r="F26" s="212">
        <f>L26-U26</f>
        <v>36378</v>
      </c>
      <c r="G26" s="56"/>
      <c r="H26" s="324">
        <f>U26-V26</f>
        <v>0</v>
      </c>
      <c r="I26" s="156"/>
      <c r="J26" s="61">
        <f t="shared" si="3"/>
        <v>6275</v>
      </c>
      <c r="K26" s="62"/>
      <c r="L26" s="212">
        <v>45478</v>
      </c>
      <c r="M26" s="230"/>
      <c r="N26" s="61">
        <v>6275</v>
      </c>
      <c r="O26" s="99">
        <v>0</v>
      </c>
      <c r="P26" s="54">
        <v>6874</v>
      </c>
      <c r="Q26" s="203"/>
      <c r="R26" s="84"/>
      <c r="S26" s="117"/>
      <c r="T26">
        <v>0</v>
      </c>
      <c r="U26" s="319">
        <v>9100</v>
      </c>
      <c r="V26" s="319">
        <v>9100</v>
      </c>
    </row>
    <row r="27" spans="1:22" ht="20.25">
      <c r="A27" s="4"/>
      <c r="B27" s="38" t="s">
        <v>6</v>
      </c>
      <c r="C27" s="185" t="s">
        <v>45</v>
      </c>
      <c r="D27" s="11"/>
      <c r="E27" s="11"/>
      <c r="F27" s="55">
        <f>F25+F26</f>
        <v>139622</v>
      </c>
      <c r="G27" s="56"/>
      <c r="H27" s="54">
        <f>H25+H26</f>
        <v>158087</v>
      </c>
      <c r="I27" s="63"/>
      <c r="J27" s="54">
        <f>J25+J26</f>
        <v>109774</v>
      </c>
      <c r="K27" s="63"/>
      <c r="L27" s="55">
        <f>L25+L26</f>
        <v>423428</v>
      </c>
      <c r="M27" s="53"/>
      <c r="N27" s="54">
        <f>N25+N26</f>
        <v>345501</v>
      </c>
      <c r="O27" s="99">
        <v>0</v>
      </c>
      <c r="P27" s="54">
        <f>P25+P26</f>
        <v>428446</v>
      </c>
      <c r="Q27" s="203"/>
      <c r="R27" s="84"/>
      <c r="S27" s="54"/>
      <c r="T27" s="319">
        <f>T25+T26</f>
        <v>235727</v>
      </c>
      <c r="U27" s="319">
        <f>U25+U26</f>
        <v>283806</v>
      </c>
      <c r="V27" s="319">
        <f>V25+V26</f>
        <v>125719</v>
      </c>
    </row>
    <row r="28" spans="1:22" ht="20.25">
      <c r="A28" s="4"/>
      <c r="B28" s="20" t="s">
        <v>32</v>
      </c>
      <c r="C28" s="116" t="s">
        <v>60</v>
      </c>
      <c r="D28" s="11"/>
      <c r="E28" s="11"/>
      <c r="F28" s="55">
        <f>L28-U28</f>
        <v>28395</v>
      </c>
      <c r="G28" s="56"/>
      <c r="H28" s="54">
        <f>U28-V28</f>
        <v>41760</v>
      </c>
      <c r="I28" s="63"/>
      <c r="J28" s="54">
        <f t="shared" si="3"/>
        <v>26327</v>
      </c>
      <c r="K28" s="63"/>
      <c r="L28" s="55">
        <v>100379</v>
      </c>
      <c r="M28" s="53"/>
      <c r="N28" s="54">
        <v>85507</v>
      </c>
      <c r="O28" s="99">
        <v>0</v>
      </c>
      <c r="P28" s="54">
        <v>107989</v>
      </c>
      <c r="Q28" s="203"/>
      <c r="R28" s="84"/>
      <c r="S28" s="54"/>
      <c r="T28" s="319">
        <v>59180</v>
      </c>
      <c r="U28" s="319">
        <v>71984</v>
      </c>
      <c r="V28" s="319">
        <v>30224</v>
      </c>
    </row>
    <row r="29" spans="1:22" ht="20.25" customHeight="1">
      <c r="A29" s="4"/>
      <c r="B29" s="38" t="s">
        <v>21</v>
      </c>
      <c r="C29" s="367" t="s">
        <v>77</v>
      </c>
      <c r="D29" s="378"/>
      <c r="E29" s="379"/>
      <c r="F29" s="55">
        <f>F27-F28</f>
        <v>111227</v>
      </c>
      <c r="G29" s="193"/>
      <c r="H29" s="54">
        <f>H27-H28</f>
        <v>116327</v>
      </c>
      <c r="I29" s="63"/>
      <c r="J29" s="54">
        <f>J27-J28</f>
        <v>83447</v>
      </c>
      <c r="K29" s="63"/>
      <c r="L29" s="55">
        <f>L27-L28</f>
        <v>323049</v>
      </c>
      <c r="M29" s="53"/>
      <c r="N29" s="54">
        <f>N27-N28</f>
        <v>259994</v>
      </c>
      <c r="O29" s="99">
        <v>0</v>
      </c>
      <c r="P29" s="54">
        <f>P27-P28</f>
        <v>320457</v>
      </c>
      <c r="Q29" s="204"/>
      <c r="R29" s="84"/>
      <c r="S29" s="61"/>
      <c r="T29" s="323">
        <f>T27-T28</f>
        <v>176547</v>
      </c>
      <c r="U29" s="325">
        <f>U27-U28</f>
        <v>211822</v>
      </c>
      <c r="V29" s="323">
        <f>V27-V28</f>
        <v>95495</v>
      </c>
    </row>
    <row r="30" spans="1:22" ht="20.25" customHeight="1">
      <c r="A30" s="4"/>
      <c r="B30" s="20" t="s">
        <v>22</v>
      </c>
      <c r="C30" s="116" t="s">
        <v>63</v>
      </c>
      <c r="D30" s="250"/>
      <c r="E30" s="250"/>
      <c r="F30" s="55">
        <f>L30-U30</f>
        <v>52</v>
      </c>
      <c r="G30" s="193"/>
      <c r="H30" s="54">
        <f>U30-V30</f>
        <v>41</v>
      </c>
      <c r="I30" s="63"/>
      <c r="J30" s="54">
        <f t="shared" si="3"/>
        <v>1002</v>
      </c>
      <c r="K30" s="63"/>
      <c r="L30" s="55">
        <v>466</v>
      </c>
      <c r="M30" s="53"/>
      <c r="N30" s="54">
        <v>1714</v>
      </c>
      <c r="O30" s="99"/>
      <c r="P30" s="54">
        <v>2976</v>
      </c>
      <c r="Q30" s="204"/>
      <c r="R30" s="84"/>
      <c r="S30" s="61"/>
      <c r="T30" s="174">
        <v>712</v>
      </c>
      <c r="U30" s="174">
        <v>414</v>
      </c>
      <c r="V30" s="174">
        <v>373</v>
      </c>
    </row>
    <row r="31" spans="1:22" ht="20.25" customHeight="1">
      <c r="A31" s="4"/>
      <c r="B31" s="38" t="s">
        <v>23</v>
      </c>
      <c r="C31" s="360" t="s">
        <v>64</v>
      </c>
      <c r="D31" s="361"/>
      <c r="E31" s="362"/>
      <c r="F31" s="55">
        <f>F29+F30</f>
        <v>111279</v>
      </c>
      <c r="G31" s="193"/>
      <c r="H31" s="54">
        <f>H29+H30</f>
        <v>116368</v>
      </c>
      <c r="I31" s="63"/>
      <c r="J31" s="54">
        <f>J29+J30</f>
        <v>84449</v>
      </c>
      <c r="K31" s="63"/>
      <c r="L31" s="55">
        <f>L29+L30</f>
        <v>323515</v>
      </c>
      <c r="M31" s="53"/>
      <c r="N31" s="54">
        <f>N29+N30</f>
        <v>261708</v>
      </c>
      <c r="O31" s="99"/>
      <c r="P31" s="54">
        <f>P29+P30</f>
        <v>323433</v>
      </c>
      <c r="Q31" s="204"/>
      <c r="R31" s="84"/>
      <c r="S31" s="61"/>
      <c r="T31" s="174">
        <f t="shared" ref="T31:U31" si="4">T29+T30</f>
        <v>177259</v>
      </c>
      <c r="U31" s="174">
        <f t="shared" si="4"/>
        <v>212236</v>
      </c>
      <c r="V31" s="174">
        <f>V29+V30</f>
        <v>95868</v>
      </c>
    </row>
    <row r="32" spans="1:22" ht="20.25">
      <c r="A32" s="4"/>
      <c r="B32" s="20" t="s">
        <v>65</v>
      </c>
      <c r="C32" s="116" t="s">
        <v>46</v>
      </c>
      <c r="D32" s="116"/>
      <c r="E32" s="116"/>
      <c r="F32" s="55">
        <f>L32</f>
        <v>29663</v>
      </c>
      <c r="G32" s="193"/>
      <c r="H32" s="54">
        <v>29655</v>
      </c>
      <c r="I32" s="40"/>
      <c r="J32" s="54">
        <f>N32</f>
        <v>29606</v>
      </c>
      <c r="K32" s="40"/>
      <c r="L32" s="55">
        <v>29663</v>
      </c>
      <c r="M32" s="53"/>
      <c r="N32" s="54">
        <v>29606</v>
      </c>
      <c r="O32" s="99">
        <v>0</v>
      </c>
      <c r="P32" s="54">
        <v>29632</v>
      </c>
      <c r="Q32" s="204"/>
      <c r="R32" s="84"/>
    </row>
    <row r="33" spans="1:21" s="120" customFormat="1" ht="20.25">
      <c r="A33" s="5"/>
      <c r="B33" s="139" t="s">
        <v>96</v>
      </c>
      <c r="C33" s="116" t="s">
        <v>118</v>
      </c>
      <c r="D33" s="116"/>
      <c r="E33" s="116"/>
      <c r="F33" s="55"/>
      <c r="G33" s="193"/>
      <c r="H33" s="54"/>
      <c r="I33" s="40"/>
      <c r="J33" s="54"/>
      <c r="K33" s="40"/>
      <c r="L33" s="55"/>
      <c r="M33" s="99"/>
      <c r="N33" s="54"/>
      <c r="O33" s="99"/>
      <c r="P33" s="54">
        <v>2212684</v>
      </c>
      <c r="Q33" s="204"/>
      <c r="R33" s="95"/>
      <c r="T33" s="259"/>
      <c r="U33" s="259"/>
    </row>
    <row r="34" spans="1:21" s="120" customFormat="1" ht="20.25" hidden="1">
      <c r="A34" s="5"/>
      <c r="B34" s="139" t="s">
        <v>105</v>
      </c>
      <c r="C34" s="116" t="s">
        <v>107</v>
      </c>
      <c r="D34" s="116"/>
      <c r="E34" s="116"/>
      <c r="F34" s="55"/>
      <c r="G34" s="193"/>
      <c r="H34" s="54"/>
      <c r="I34" s="40"/>
      <c r="J34" s="54"/>
      <c r="K34" s="40"/>
      <c r="L34" s="55"/>
      <c r="M34" s="99"/>
      <c r="N34" s="54"/>
      <c r="O34" s="99"/>
      <c r="P34" s="54"/>
      <c r="Q34" s="204"/>
      <c r="R34" s="95"/>
    </row>
    <row r="35" spans="1:21" s="120" customFormat="1" ht="20.25" hidden="1">
      <c r="A35" s="5"/>
      <c r="B35" s="139" t="s">
        <v>106</v>
      </c>
      <c r="C35" s="116" t="s">
        <v>108</v>
      </c>
      <c r="D35" s="116"/>
      <c r="E35" s="116"/>
      <c r="F35" s="55"/>
      <c r="G35" s="193"/>
      <c r="H35" s="54"/>
      <c r="I35" s="40"/>
      <c r="J35" s="54"/>
      <c r="K35" s="40"/>
      <c r="L35" s="55"/>
      <c r="M35" s="99"/>
      <c r="N35" s="54"/>
      <c r="O35" s="99"/>
      <c r="P35" s="54"/>
      <c r="Q35" s="204"/>
      <c r="R35" s="95"/>
    </row>
    <row r="36" spans="1:21" ht="20.25">
      <c r="A36" s="4"/>
      <c r="B36" s="20" t="s">
        <v>167</v>
      </c>
      <c r="C36" s="116" t="s">
        <v>101</v>
      </c>
      <c r="D36" s="11"/>
      <c r="E36" s="11"/>
      <c r="F36" s="12">
        <v>18.751123138564164</v>
      </c>
      <c r="G36" s="13" t="s">
        <v>25</v>
      </c>
      <c r="H36" s="52">
        <v>19.619190588799327</v>
      </c>
      <c r="I36" s="18" t="s">
        <v>25</v>
      </c>
      <c r="J36" s="52">
        <v>14.094971216897351</v>
      </c>
      <c r="K36" s="18" t="s">
        <v>25</v>
      </c>
      <c r="L36" s="12">
        <v>54.48</v>
      </c>
      <c r="M36" s="99" t="s">
        <v>25</v>
      </c>
      <c r="N36" s="52">
        <v>43.93</v>
      </c>
      <c r="O36" s="99" t="s">
        <v>25</v>
      </c>
      <c r="P36" s="52">
        <v>54.14</v>
      </c>
      <c r="Q36" s="203"/>
      <c r="R36" s="84"/>
    </row>
    <row r="37" spans="1:21" ht="20.25">
      <c r="A37" s="4"/>
      <c r="B37" s="20" t="s">
        <v>168</v>
      </c>
      <c r="C37" s="116" t="s">
        <v>100</v>
      </c>
      <c r="D37" s="4"/>
      <c r="E37" s="11"/>
      <c r="F37" s="12">
        <v>17.907993961845644</v>
      </c>
      <c r="G37" s="13" t="s">
        <v>25</v>
      </c>
      <c r="H37" s="52">
        <v>18.729497410301303</v>
      </c>
      <c r="I37" s="18" t="s">
        <v>25</v>
      </c>
      <c r="J37" s="52">
        <v>13.435239503645329</v>
      </c>
      <c r="K37" s="18" t="s">
        <v>25</v>
      </c>
      <c r="L37" s="12">
        <v>52.01</v>
      </c>
      <c r="M37" s="99" t="s">
        <v>25</v>
      </c>
      <c r="N37" s="52">
        <v>41.86</v>
      </c>
      <c r="O37" s="99" t="s">
        <v>25</v>
      </c>
      <c r="P37" s="52">
        <v>51.6</v>
      </c>
      <c r="Q37" s="203"/>
      <c r="R37" s="84"/>
    </row>
    <row r="38" spans="1:21" ht="20.25" hidden="1">
      <c r="A38" s="4"/>
      <c r="B38" s="139" t="s">
        <v>112</v>
      </c>
      <c r="C38" s="116" t="s">
        <v>109</v>
      </c>
      <c r="D38" s="4"/>
      <c r="E38" s="11"/>
      <c r="F38" s="12"/>
      <c r="G38" s="13"/>
      <c r="H38" s="52"/>
      <c r="I38" s="18"/>
      <c r="J38" s="52"/>
      <c r="K38" s="18"/>
      <c r="L38" s="12"/>
      <c r="M38" s="99"/>
      <c r="N38" s="52"/>
      <c r="O38" s="99"/>
      <c r="P38" s="52"/>
      <c r="Q38" s="204"/>
      <c r="R38" s="84"/>
    </row>
    <row r="39" spans="1:21" ht="20.25" hidden="1">
      <c r="A39" s="4"/>
      <c r="B39" s="139" t="s">
        <v>113</v>
      </c>
      <c r="C39" s="116" t="s">
        <v>110</v>
      </c>
      <c r="D39" s="4"/>
      <c r="E39" s="11"/>
      <c r="F39" s="12"/>
      <c r="G39" s="13"/>
      <c r="H39" s="52"/>
      <c r="I39" s="18"/>
      <c r="J39" s="52"/>
      <c r="K39" s="18"/>
      <c r="L39" s="12"/>
      <c r="M39" s="99"/>
      <c r="N39" s="52"/>
      <c r="O39" s="99"/>
      <c r="P39" s="52"/>
      <c r="Q39" s="204"/>
      <c r="R39" s="84"/>
    </row>
    <row r="40" spans="1:21" ht="20.25" hidden="1">
      <c r="A40" s="4"/>
      <c r="B40" s="139" t="s">
        <v>114</v>
      </c>
      <c r="C40" s="116" t="s">
        <v>111</v>
      </c>
      <c r="D40" s="4"/>
      <c r="E40" s="11"/>
      <c r="F40" s="12"/>
      <c r="G40" s="13"/>
      <c r="H40" s="52"/>
      <c r="I40" s="18"/>
      <c r="J40" s="52"/>
      <c r="K40" s="18"/>
      <c r="L40" s="12"/>
      <c r="M40" s="99"/>
      <c r="N40" s="52"/>
      <c r="O40" s="99"/>
      <c r="P40" s="52"/>
      <c r="Q40" s="203"/>
      <c r="R40" s="84"/>
    </row>
    <row r="41" spans="1:21" ht="9" customHeight="1" thickBot="1">
      <c r="A41" s="4"/>
      <c r="B41" s="96"/>
      <c r="C41" s="42"/>
      <c r="D41" s="42"/>
      <c r="E41" s="42"/>
      <c r="F41" s="113"/>
      <c r="G41" s="97"/>
      <c r="H41" s="114"/>
      <c r="I41" s="115"/>
      <c r="J41" s="114"/>
      <c r="K41" s="115"/>
      <c r="L41" s="208"/>
      <c r="M41" s="207"/>
      <c r="N41" s="208"/>
      <c r="O41" s="97"/>
      <c r="P41" s="208"/>
      <c r="Q41" s="206"/>
      <c r="R41" s="84"/>
    </row>
    <row r="42" spans="1:21" ht="16.5" customHeight="1" thickBot="1">
      <c r="A42" s="4"/>
      <c r="B42" s="20"/>
      <c r="C42" s="11" t="s">
        <v>28</v>
      </c>
      <c r="D42" s="11"/>
      <c r="E42" s="11"/>
      <c r="F42" s="111"/>
      <c r="G42" s="13"/>
      <c r="H42" s="13"/>
      <c r="I42" s="53"/>
      <c r="J42" s="13"/>
      <c r="K42" s="53"/>
      <c r="L42" s="53"/>
      <c r="M42" s="53"/>
      <c r="N42" s="53"/>
      <c r="O42" s="13"/>
      <c r="P42" s="84"/>
      <c r="Q42" s="203"/>
      <c r="R42" s="84"/>
    </row>
    <row r="43" spans="1:21" ht="16.5" hidden="1" customHeight="1">
      <c r="A43" s="4"/>
      <c r="B43" s="20"/>
      <c r="C43" s="11" t="s">
        <v>115</v>
      </c>
      <c r="D43" s="11"/>
      <c r="E43" s="11"/>
      <c r="F43" s="111"/>
      <c r="G43" s="13"/>
      <c r="H43" s="13"/>
      <c r="I43" s="53"/>
      <c r="J43" s="13"/>
      <c r="K43" s="53"/>
      <c r="L43" s="53"/>
      <c r="M43" s="53"/>
      <c r="N43" s="53"/>
      <c r="O43" s="13"/>
      <c r="P43" s="84"/>
      <c r="Q43" s="203"/>
      <c r="R43" s="84"/>
    </row>
    <row r="44" spans="1:21" ht="18.75" hidden="1" customHeight="1" thickBot="1">
      <c r="A44" s="4"/>
      <c r="B44" s="96"/>
      <c r="C44" s="11" t="s">
        <v>116</v>
      </c>
      <c r="D44" s="44"/>
      <c r="E44" s="42"/>
      <c r="F44" s="98"/>
      <c r="G44" s="97"/>
      <c r="H44" s="112"/>
      <c r="I44" s="98"/>
      <c r="J44" s="112"/>
      <c r="K44" s="98"/>
      <c r="L44" s="98"/>
      <c r="M44" s="98"/>
      <c r="N44" s="98"/>
      <c r="O44" s="97"/>
      <c r="P44" s="84"/>
      <c r="Q44" s="203"/>
      <c r="R44" s="84"/>
    </row>
    <row r="45" spans="1:21" ht="6.75" customHeight="1" thickBot="1">
      <c r="A45" s="4"/>
      <c r="B45" s="85"/>
      <c r="C45" s="213"/>
      <c r="D45" s="213"/>
      <c r="E45" s="213"/>
      <c r="F45" s="214"/>
      <c r="G45" s="214"/>
      <c r="H45" s="214"/>
      <c r="I45" s="214"/>
      <c r="J45" s="214"/>
      <c r="K45" s="214"/>
      <c r="L45" s="215"/>
      <c r="M45" s="215"/>
      <c r="N45" s="215"/>
      <c r="O45" s="214"/>
      <c r="P45" s="216"/>
      <c r="Q45" s="217"/>
      <c r="R45" s="84"/>
    </row>
    <row r="46" spans="1:21" ht="26.25" customHeight="1">
      <c r="A46" s="4"/>
      <c r="B46" s="391" t="s">
        <v>94</v>
      </c>
      <c r="C46" s="392"/>
      <c r="D46" s="392"/>
      <c r="E46" s="392"/>
      <c r="F46" s="392"/>
      <c r="G46" s="392"/>
      <c r="H46" s="392"/>
      <c r="I46" s="392"/>
      <c r="J46" s="392"/>
      <c r="K46" s="392"/>
      <c r="L46" s="392"/>
      <c r="M46" s="392"/>
      <c r="N46" s="392"/>
      <c r="O46" s="392"/>
      <c r="P46" s="392"/>
      <c r="Q46" s="203"/>
      <c r="R46" s="84"/>
    </row>
    <row r="47" spans="1:21" ht="15.75">
      <c r="A47" s="4"/>
      <c r="B47" s="106"/>
      <c r="C47" s="107"/>
      <c r="D47" s="107"/>
      <c r="E47" s="107"/>
      <c r="F47" s="107"/>
      <c r="G47" s="107"/>
      <c r="H47" s="107"/>
      <c r="I47" s="107"/>
      <c r="J47" s="107"/>
      <c r="K47" s="107"/>
      <c r="L47" s="108"/>
      <c r="M47" s="108"/>
      <c r="N47" s="108"/>
      <c r="O47" s="107"/>
      <c r="P47" s="108" t="s">
        <v>31</v>
      </c>
      <c r="Q47" s="218"/>
      <c r="R47" s="84"/>
    </row>
    <row r="48" spans="1:21" ht="17.25" customHeight="1">
      <c r="A48" s="7"/>
      <c r="B48" s="37"/>
      <c r="C48" s="6"/>
      <c r="D48" s="6"/>
      <c r="E48" s="6"/>
      <c r="F48" s="388" t="s">
        <v>29</v>
      </c>
      <c r="G48" s="389"/>
      <c r="H48" s="389"/>
      <c r="I48" s="389"/>
      <c r="J48" s="389"/>
      <c r="K48" s="184"/>
      <c r="L48" s="386" t="str">
        <f>L6</f>
        <v>Nine Months Ended</v>
      </c>
      <c r="M48" s="387"/>
      <c r="N48" s="387"/>
      <c r="O48" s="190"/>
      <c r="P48" s="104" t="str">
        <f>P6</f>
        <v>Year Ended</v>
      </c>
      <c r="Q48" s="219"/>
      <c r="R48" s="84"/>
    </row>
    <row r="49" spans="1:22" ht="18">
      <c r="A49" s="8"/>
      <c r="B49" s="32"/>
      <c r="C49" s="393" t="s">
        <v>30</v>
      </c>
      <c r="D49" s="393"/>
      <c r="E49" s="394"/>
      <c r="F49" s="88">
        <f>F7</f>
        <v>42719</v>
      </c>
      <c r="G49" s="35"/>
      <c r="H49" s="89">
        <f>H7</f>
        <v>42643</v>
      </c>
      <c r="I49" s="34"/>
      <c r="J49" s="89">
        <f>J7</f>
        <v>42352</v>
      </c>
      <c r="K49" s="34"/>
      <c r="L49" s="88">
        <f>L7</f>
        <v>42719</v>
      </c>
      <c r="M49" s="227"/>
      <c r="N49" s="89">
        <f>N7</f>
        <v>42352</v>
      </c>
      <c r="O49" s="189"/>
      <c r="P49" s="220">
        <f>P7</f>
        <v>42459</v>
      </c>
      <c r="Q49" s="219"/>
      <c r="R49" s="84"/>
    </row>
    <row r="50" spans="1:22" ht="15.75">
      <c r="A50" s="8"/>
      <c r="B50" s="43"/>
      <c r="C50" s="7"/>
      <c r="D50" s="7"/>
      <c r="E50" s="7"/>
      <c r="F50" s="49" t="s">
        <v>24</v>
      </c>
      <c r="G50" s="50"/>
      <c r="H50" s="92" t="s">
        <v>24</v>
      </c>
      <c r="I50" s="50"/>
      <c r="J50" s="92" t="s">
        <v>24</v>
      </c>
      <c r="K50" s="50"/>
      <c r="L50" s="49" t="s">
        <v>24</v>
      </c>
      <c r="M50" s="228"/>
      <c r="N50" s="92" t="s">
        <v>24</v>
      </c>
      <c r="O50" s="93"/>
      <c r="P50" s="92" t="s">
        <v>24</v>
      </c>
      <c r="Q50" s="219"/>
      <c r="R50" s="84"/>
    </row>
    <row r="51" spans="1:22" ht="15.75">
      <c r="A51" s="4"/>
      <c r="B51" s="22" t="s">
        <v>13</v>
      </c>
      <c r="C51" s="11" t="s">
        <v>92</v>
      </c>
      <c r="D51" s="11"/>
      <c r="E51" s="11"/>
      <c r="F51" s="90"/>
      <c r="G51" s="94"/>
      <c r="H51" s="16"/>
      <c r="I51" s="91"/>
      <c r="J51" s="16"/>
      <c r="K51" s="91"/>
      <c r="L51" s="237"/>
      <c r="M51" s="77"/>
      <c r="N51" s="90"/>
      <c r="O51" s="78"/>
      <c r="P51" s="221"/>
      <c r="Q51" s="203"/>
      <c r="R51" s="84"/>
    </row>
    <row r="52" spans="1:22" ht="20.25">
      <c r="A52" s="4"/>
      <c r="B52" s="21"/>
      <c r="C52" s="11" t="s">
        <v>38</v>
      </c>
      <c r="D52" s="11"/>
      <c r="E52" s="11"/>
      <c r="F52" s="65">
        <f t="shared" ref="F52:F54" si="5">L52-U52</f>
        <v>745308</v>
      </c>
      <c r="G52" s="56"/>
      <c r="H52" s="66">
        <f>U52-V52</f>
        <v>783009</v>
      </c>
      <c r="I52" s="67"/>
      <c r="J52" s="66">
        <f t="shared" ref="J52:J54" si="6">N52-T52</f>
        <v>801718</v>
      </c>
      <c r="K52" s="67"/>
      <c r="L52" s="65">
        <v>2310897</v>
      </c>
      <c r="M52" s="231"/>
      <c r="N52" s="66">
        <v>2185990</v>
      </c>
      <c r="O52" s="165"/>
      <c r="P52" s="66">
        <v>3082636</v>
      </c>
      <c r="Q52" s="203"/>
      <c r="R52" s="84"/>
      <c r="T52" s="319">
        <v>1384272</v>
      </c>
      <c r="U52" s="319">
        <v>1565589</v>
      </c>
      <c r="V52" s="322">
        <v>782580</v>
      </c>
    </row>
    <row r="53" spans="1:22" ht="20.25">
      <c r="A53" s="4"/>
      <c r="B53" s="21"/>
      <c r="C53" s="11" t="s">
        <v>39</v>
      </c>
      <c r="D53" s="11"/>
      <c r="E53" s="11"/>
      <c r="F53" s="65">
        <f t="shared" si="5"/>
        <v>432214</v>
      </c>
      <c r="G53" s="56"/>
      <c r="H53" s="66">
        <f t="shared" ref="H53:H54" si="7">U53-V53</f>
        <v>353421</v>
      </c>
      <c r="I53" s="67"/>
      <c r="J53" s="66">
        <f t="shared" si="6"/>
        <v>359274</v>
      </c>
      <c r="K53" s="67"/>
      <c r="L53" s="65">
        <v>1197398</v>
      </c>
      <c r="M53" s="231"/>
      <c r="N53" s="66">
        <v>1006068</v>
      </c>
      <c r="O53" s="165"/>
      <c r="P53" s="66">
        <v>1282116</v>
      </c>
      <c r="Q53" s="203"/>
      <c r="R53" s="84"/>
      <c r="S53" s="175"/>
      <c r="T53" s="319">
        <v>646794</v>
      </c>
      <c r="U53" s="319">
        <v>765184</v>
      </c>
      <c r="V53" s="322">
        <v>411763</v>
      </c>
    </row>
    <row r="54" spans="1:22" ht="20.25">
      <c r="A54" s="4"/>
      <c r="B54" s="21"/>
      <c r="C54" s="11" t="s">
        <v>40</v>
      </c>
      <c r="D54" s="11"/>
      <c r="E54" s="11"/>
      <c r="F54" s="65">
        <f t="shared" si="5"/>
        <v>893</v>
      </c>
      <c r="G54" s="75"/>
      <c r="H54" s="66">
        <f t="shared" si="7"/>
        <v>823</v>
      </c>
      <c r="I54" s="67"/>
      <c r="J54" s="66">
        <f t="shared" si="6"/>
        <v>528</v>
      </c>
      <c r="K54" s="67"/>
      <c r="L54" s="65">
        <v>2565</v>
      </c>
      <c r="M54" s="231"/>
      <c r="N54" s="66">
        <v>1452</v>
      </c>
      <c r="O54" s="191"/>
      <c r="P54" s="66">
        <v>2033</v>
      </c>
      <c r="Q54" s="203"/>
      <c r="R54" s="84"/>
      <c r="S54" s="175"/>
      <c r="T54" s="319">
        <v>924</v>
      </c>
      <c r="U54" s="319">
        <v>1672</v>
      </c>
      <c r="V54" s="322">
        <v>849</v>
      </c>
    </row>
    <row r="55" spans="1:22" ht="20.25">
      <c r="A55" s="4"/>
      <c r="B55" s="21"/>
      <c r="C55" s="11" t="s">
        <v>14</v>
      </c>
      <c r="D55" s="11"/>
      <c r="E55" s="11"/>
      <c r="F55" s="68">
        <f>SUM(F52:F54)</f>
        <v>1178415</v>
      </c>
      <c r="G55" s="56"/>
      <c r="H55" s="69">
        <f>SUM(H52:H54)</f>
        <v>1137253</v>
      </c>
      <c r="I55" s="70"/>
      <c r="J55" s="69">
        <f>SUM(J52:J54)</f>
        <v>1161520</v>
      </c>
      <c r="K55" s="70"/>
      <c r="L55" s="68">
        <f>SUM(L52:L54)</f>
        <v>3510860</v>
      </c>
      <c r="M55" s="232"/>
      <c r="N55" s="69">
        <f>SUM(N52:N54)</f>
        <v>3193510</v>
      </c>
      <c r="O55" s="165"/>
      <c r="P55" s="69">
        <f>SUM(P52:P54)</f>
        <v>4366785</v>
      </c>
      <c r="Q55" s="203"/>
      <c r="R55" s="84"/>
      <c r="T55" s="69">
        <f t="shared" ref="T55:V55" si="8">SUM(T52:T54)</f>
        <v>2031990</v>
      </c>
      <c r="U55" s="69">
        <f t="shared" si="8"/>
        <v>2332445</v>
      </c>
      <c r="V55" s="69">
        <f t="shared" si="8"/>
        <v>1195192</v>
      </c>
    </row>
    <row r="56" spans="1:22" ht="20.25">
      <c r="A56" s="4"/>
      <c r="B56" s="21"/>
      <c r="C56" s="11" t="s">
        <v>58</v>
      </c>
      <c r="D56" s="11"/>
      <c r="E56" s="11"/>
      <c r="F56" s="65">
        <f>L56-U56</f>
        <v>617</v>
      </c>
      <c r="G56" s="75"/>
      <c r="H56" s="66">
        <f>U56-V56</f>
        <v>890</v>
      </c>
      <c r="I56" s="67"/>
      <c r="J56" s="66">
        <f>N56-T56</f>
        <v>785</v>
      </c>
      <c r="K56" s="67"/>
      <c r="L56" s="65">
        <v>2409</v>
      </c>
      <c r="M56" s="231"/>
      <c r="N56" s="66">
        <v>2248</v>
      </c>
      <c r="O56" s="191"/>
      <c r="P56" s="66">
        <v>2896</v>
      </c>
      <c r="Q56" s="203"/>
      <c r="R56" s="84"/>
      <c r="S56" s="175"/>
      <c r="T56" s="174">
        <v>1463</v>
      </c>
      <c r="U56" s="174">
        <v>1792</v>
      </c>
      <c r="V56" s="323">
        <v>902</v>
      </c>
    </row>
    <row r="57" spans="1:22" ht="21" thickBot="1">
      <c r="A57" s="4"/>
      <c r="B57" s="21"/>
      <c r="C57" s="116" t="s">
        <v>93</v>
      </c>
      <c r="D57" s="11"/>
      <c r="E57" s="11"/>
      <c r="F57" s="71">
        <f>F55-F56</f>
        <v>1177798</v>
      </c>
      <c r="G57" s="76"/>
      <c r="H57" s="72">
        <f>H55-H56</f>
        <v>1136363</v>
      </c>
      <c r="I57" s="73"/>
      <c r="J57" s="72">
        <f>J55-J56</f>
        <v>1160735</v>
      </c>
      <c r="K57" s="73"/>
      <c r="L57" s="71">
        <f>L55-L56</f>
        <v>3508451</v>
      </c>
      <c r="M57" s="233"/>
      <c r="N57" s="72">
        <f>N55-N56</f>
        <v>3191262</v>
      </c>
      <c r="O57" s="192"/>
      <c r="P57" s="72">
        <f>P55-P56</f>
        <v>4363889</v>
      </c>
      <c r="Q57" s="203"/>
      <c r="R57" s="84"/>
      <c r="T57" s="72">
        <f t="shared" ref="T57:V57" si="9">T55-T56</f>
        <v>2030527</v>
      </c>
      <c r="U57" s="72">
        <f t="shared" si="9"/>
        <v>2330653</v>
      </c>
      <c r="V57" s="72">
        <f t="shared" si="9"/>
        <v>1194290</v>
      </c>
    </row>
    <row r="58" spans="1:22" ht="22.5" customHeight="1" thickTop="1">
      <c r="A58" s="4"/>
      <c r="B58" s="3"/>
      <c r="C58" s="15"/>
      <c r="D58" s="15"/>
      <c r="E58" s="15"/>
      <c r="F58" s="356">
        <f>F57-F11</f>
        <v>0</v>
      </c>
      <c r="G58" s="254"/>
      <c r="H58" s="356">
        <f>H57-H11</f>
        <v>0</v>
      </c>
      <c r="I58" s="255"/>
      <c r="J58" s="356">
        <f>J57-J11</f>
        <v>0</v>
      </c>
      <c r="K58" s="255"/>
      <c r="L58" s="356">
        <f>L57-L11</f>
        <v>0</v>
      </c>
      <c r="M58" s="256"/>
      <c r="N58" s="356">
        <f>N57-N11</f>
        <v>0</v>
      </c>
      <c r="O58" s="257"/>
      <c r="P58" s="356">
        <f>P57-P11</f>
        <v>0</v>
      </c>
      <c r="Q58" s="203"/>
      <c r="R58" s="84"/>
      <c r="T58" s="336">
        <f t="shared" ref="T58:V58" si="10">T57-T11</f>
        <v>0</v>
      </c>
      <c r="U58" s="336">
        <f t="shared" si="10"/>
        <v>0</v>
      </c>
      <c r="V58" s="336">
        <f t="shared" si="10"/>
        <v>0</v>
      </c>
    </row>
    <row r="59" spans="1:22" ht="20.25">
      <c r="A59" s="4"/>
      <c r="B59" s="22" t="s">
        <v>26</v>
      </c>
      <c r="C59" s="11" t="s">
        <v>95</v>
      </c>
      <c r="D59" s="11"/>
      <c r="E59" s="11"/>
      <c r="F59" s="65"/>
      <c r="G59" s="56"/>
      <c r="H59" s="66"/>
      <c r="I59" s="67"/>
      <c r="J59" s="66"/>
      <c r="K59" s="67"/>
      <c r="L59" s="65"/>
      <c r="M59" s="231"/>
      <c r="N59" s="66"/>
      <c r="O59" s="193"/>
      <c r="P59" s="66"/>
      <c r="Q59" s="203"/>
      <c r="R59" s="84"/>
    </row>
    <row r="60" spans="1:22" ht="20.25">
      <c r="A60" s="4"/>
      <c r="B60" s="21"/>
      <c r="C60" s="11" t="s">
        <v>52</v>
      </c>
      <c r="D60" s="11"/>
      <c r="E60" s="11"/>
      <c r="F60" s="65">
        <f>L60-U60</f>
        <v>33545</v>
      </c>
      <c r="G60" s="56"/>
      <c r="H60" s="66">
        <f t="shared" ref="H60:H62" si="11">U60-V60</f>
        <v>45147</v>
      </c>
      <c r="I60" s="67"/>
      <c r="J60" s="66">
        <f>N60-T60</f>
        <v>57768</v>
      </c>
      <c r="K60" s="67"/>
      <c r="L60" s="65">
        <v>112953</v>
      </c>
      <c r="M60" s="231"/>
      <c r="N60" s="66">
        <v>158855</v>
      </c>
      <c r="O60" s="56"/>
      <c r="P60" s="66">
        <v>212876</v>
      </c>
      <c r="Q60" s="203"/>
      <c r="R60" s="84"/>
      <c r="T60" s="174">
        <v>101087</v>
      </c>
      <c r="U60" s="174">
        <v>79408</v>
      </c>
      <c r="V60" s="174">
        <v>34261</v>
      </c>
    </row>
    <row r="61" spans="1:22" ht="20.25">
      <c r="A61" s="4"/>
      <c r="B61" s="21"/>
      <c r="C61" s="11" t="s">
        <v>50</v>
      </c>
      <c r="D61" s="11"/>
      <c r="E61" s="11"/>
      <c r="F61" s="65">
        <f t="shared" ref="F61:F62" si="12">L61-U61</f>
        <v>74591</v>
      </c>
      <c r="G61" s="56"/>
      <c r="H61" s="66">
        <f t="shared" si="11"/>
        <v>62532</v>
      </c>
      <c r="I61" s="67"/>
      <c r="J61" s="66">
        <f t="shared" ref="J61:J62" si="13">N61-T61</f>
        <v>54923</v>
      </c>
      <c r="K61" s="67"/>
      <c r="L61" s="65">
        <v>214226</v>
      </c>
      <c r="M61" s="231"/>
      <c r="N61" s="66">
        <v>163664</v>
      </c>
      <c r="O61" s="56"/>
      <c r="P61" s="66">
        <v>199386</v>
      </c>
      <c r="Q61" s="203"/>
      <c r="R61" s="84"/>
      <c r="T61" s="174">
        <v>108741</v>
      </c>
      <c r="U61" s="174">
        <v>139635</v>
      </c>
      <c r="V61" s="174">
        <v>77103</v>
      </c>
    </row>
    <row r="62" spans="1:22" ht="20.25">
      <c r="A62" s="4"/>
      <c r="B62" s="21"/>
      <c r="C62" s="11" t="s">
        <v>51</v>
      </c>
      <c r="D62" s="11"/>
      <c r="E62" s="11"/>
      <c r="F62" s="65">
        <f t="shared" si="12"/>
        <v>55</v>
      </c>
      <c r="G62" s="56"/>
      <c r="H62" s="66">
        <f t="shared" si="11"/>
        <v>52</v>
      </c>
      <c r="I62" s="62"/>
      <c r="J62" s="66">
        <f t="shared" si="13"/>
        <v>191</v>
      </c>
      <c r="K62" s="62"/>
      <c r="L62" s="65">
        <v>182</v>
      </c>
      <c r="M62" s="231"/>
      <c r="N62" s="66">
        <v>425</v>
      </c>
      <c r="O62" s="56"/>
      <c r="P62" s="66">
        <v>249</v>
      </c>
      <c r="Q62" s="203"/>
      <c r="R62" s="84"/>
      <c r="T62" s="174">
        <v>234</v>
      </c>
      <c r="U62" s="174">
        <v>127</v>
      </c>
      <c r="V62" s="174">
        <v>75</v>
      </c>
    </row>
    <row r="63" spans="1:22" ht="20.25">
      <c r="A63" s="4"/>
      <c r="B63" s="21"/>
      <c r="C63" s="11" t="s">
        <v>41</v>
      </c>
      <c r="D63" s="11"/>
      <c r="E63" s="11"/>
      <c r="F63" s="68">
        <f>SUM(F60:F62)</f>
        <v>108191</v>
      </c>
      <c r="G63" s="105"/>
      <c r="H63" s="69">
        <f>SUM(H60:H62)</f>
        <v>107731</v>
      </c>
      <c r="I63" s="70"/>
      <c r="J63" s="69">
        <f>SUM(J60:J62)</f>
        <v>112882</v>
      </c>
      <c r="K63" s="70"/>
      <c r="L63" s="68">
        <f>SUM(L60:L62)</f>
        <v>327361</v>
      </c>
      <c r="M63" s="232"/>
      <c r="N63" s="69">
        <f>SUM(N60:N62)</f>
        <v>322944</v>
      </c>
      <c r="O63" s="194"/>
      <c r="P63" s="69">
        <f>SUM(P60:P62)</f>
        <v>412511</v>
      </c>
      <c r="Q63" s="203"/>
      <c r="R63" s="84"/>
      <c r="T63" s="69">
        <f t="shared" ref="T63:V63" si="14">SUM(T60:T62)</f>
        <v>210062</v>
      </c>
      <c r="U63" s="69">
        <f t="shared" si="14"/>
        <v>219170</v>
      </c>
      <c r="V63" s="69">
        <f t="shared" si="14"/>
        <v>111439</v>
      </c>
    </row>
    <row r="64" spans="1:22" ht="20.25">
      <c r="A64" s="4"/>
      <c r="B64" s="21"/>
      <c r="C64" s="11" t="s">
        <v>15</v>
      </c>
      <c r="D64" s="11"/>
      <c r="E64" s="11"/>
      <c r="F64" s="65"/>
      <c r="G64" s="56"/>
      <c r="H64" s="66"/>
      <c r="I64" s="67"/>
      <c r="J64" s="66"/>
      <c r="K64" s="67"/>
      <c r="L64" s="65"/>
      <c r="M64" s="231"/>
      <c r="N64" s="66"/>
      <c r="O64" s="56"/>
      <c r="P64" s="66"/>
      <c r="Q64" s="203"/>
      <c r="R64" s="84"/>
    </row>
    <row r="65" spans="1:28" ht="20.25">
      <c r="A65" s="4"/>
      <c r="B65" s="21"/>
      <c r="C65" s="17" t="s">
        <v>59</v>
      </c>
      <c r="D65" s="17"/>
      <c r="E65" s="17"/>
      <c r="F65" s="65">
        <f t="shared" ref="F65:F66" si="15">L65-U65</f>
        <v>3814</v>
      </c>
      <c r="G65" s="56"/>
      <c r="H65" s="66">
        <f t="shared" ref="H65:H66" si="16">U65-V65</f>
        <v>3002</v>
      </c>
      <c r="I65" s="67"/>
      <c r="J65" s="66">
        <f t="shared" ref="J65:J66" si="17">N65-T65</f>
        <v>4735</v>
      </c>
      <c r="K65" s="67"/>
      <c r="L65" s="65">
        <v>10105</v>
      </c>
      <c r="M65" s="231"/>
      <c r="N65" s="66">
        <v>14022</v>
      </c>
      <c r="O65" s="56"/>
      <c r="P65" s="66">
        <v>18605</v>
      </c>
      <c r="Q65" s="203"/>
      <c r="R65" s="84"/>
      <c r="T65" s="174">
        <v>9287</v>
      </c>
      <c r="U65" s="174">
        <v>6291</v>
      </c>
      <c r="V65" s="174">
        <v>3289</v>
      </c>
      <c r="X65">
        <v>15801</v>
      </c>
      <c r="Y65" s="175">
        <f>P65-X65</f>
        <v>2804</v>
      </c>
      <c r="Z65" s="323" t="e">
        <v>#REF!</v>
      </c>
      <c r="AB65" s="323" t="e">
        <f>Z65+AA65</f>
        <v>#REF!</v>
      </c>
    </row>
    <row r="66" spans="1:28" ht="20.25">
      <c r="A66" s="4"/>
      <c r="B66" s="21"/>
      <c r="C66" s="17" t="s">
        <v>126</v>
      </c>
      <c r="D66" s="17"/>
      <c r="E66" s="17"/>
      <c r="F66" s="65">
        <f t="shared" si="15"/>
        <v>-35245</v>
      </c>
      <c r="G66" s="56"/>
      <c r="H66" s="66">
        <f t="shared" si="16"/>
        <v>-53358</v>
      </c>
      <c r="I66" s="67"/>
      <c r="J66" s="66">
        <f t="shared" si="17"/>
        <v>-1627</v>
      </c>
      <c r="K66" s="67"/>
      <c r="L66" s="65">
        <v>-106172</v>
      </c>
      <c r="M66" s="231"/>
      <c r="N66" s="66">
        <v>-36579</v>
      </c>
      <c r="O66" s="56"/>
      <c r="P66" s="66">
        <v>-34540</v>
      </c>
      <c r="Q66" s="203"/>
      <c r="R66" s="84"/>
      <c r="T66" s="174">
        <v>-34952</v>
      </c>
      <c r="U66" s="174">
        <v>-70927</v>
      </c>
      <c r="V66" s="174">
        <v>-17569</v>
      </c>
      <c r="Z66" s="323">
        <v>733.15627818050507</v>
      </c>
      <c r="AA66" s="322">
        <v>64.535330000000002</v>
      </c>
      <c r="AB66" s="323">
        <f>Z66+AA66</f>
        <v>797.69160818050511</v>
      </c>
    </row>
    <row r="67" spans="1:28" ht="20.25">
      <c r="A67" s="4"/>
      <c r="B67" s="21"/>
      <c r="C67" s="33"/>
      <c r="D67" s="17"/>
      <c r="E67" s="17"/>
      <c r="F67" s="66"/>
      <c r="G67" s="56"/>
      <c r="H67" s="66"/>
      <c r="I67" s="74"/>
      <c r="J67" s="66"/>
      <c r="K67" s="74"/>
      <c r="L67" s="65"/>
      <c r="M67" s="231"/>
      <c r="N67" s="66"/>
      <c r="O67" s="56"/>
      <c r="P67" s="66"/>
      <c r="Q67" s="203"/>
      <c r="R67" s="84"/>
    </row>
    <row r="68" spans="1:28" ht="21" thickBot="1">
      <c r="A68" s="4"/>
      <c r="B68" s="21"/>
      <c r="C68" s="17" t="s">
        <v>53</v>
      </c>
      <c r="D68" s="17"/>
      <c r="E68" s="17"/>
      <c r="F68" s="71">
        <f>F63-F65-F66</f>
        <v>139622</v>
      </c>
      <c r="G68" s="76"/>
      <c r="H68" s="72">
        <f>H63-H65-H66</f>
        <v>158087</v>
      </c>
      <c r="I68" s="73"/>
      <c r="J68" s="72">
        <f>J63-J65-J66</f>
        <v>109774</v>
      </c>
      <c r="K68" s="73"/>
      <c r="L68" s="71">
        <f>L63-L65-L66</f>
        <v>423428</v>
      </c>
      <c r="M68" s="233"/>
      <c r="N68" s="72">
        <f>N63-N65-N66</f>
        <v>345501</v>
      </c>
      <c r="O68" s="195"/>
      <c r="P68" s="72">
        <f>P63-P65-P66</f>
        <v>428446</v>
      </c>
      <c r="Q68" s="203"/>
      <c r="R68" s="84"/>
      <c r="T68" s="72">
        <f t="shared" ref="T68:V68" si="18">T63-T65-T66</f>
        <v>235727</v>
      </c>
      <c r="U68" s="72">
        <f t="shared" si="18"/>
        <v>283806</v>
      </c>
      <c r="V68" s="72">
        <f t="shared" si="18"/>
        <v>125719</v>
      </c>
    </row>
    <row r="69" spans="1:28" ht="21" thickTop="1">
      <c r="A69" s="4"/>
      <c r="B69" s="21"/>
      <c r="C69" s="17"/>
      <c r="D69" s="17"/>
      <c r="E69" s="17"/>
      <c r="F69" s="356">
        <f>F68-F27</f>
        <v>0</v>
      </c>
      <c r="G69" s="254"/>
      <c r="H69" s="356">
        <f>H68-H27</f>
        <v>0</v>
      </c>
      <c r="I69" s="255"/>
      <c r="J69" s="358">
        <f>J68-J27</f>
        <v>0</v>
      </c>
      <c r="K69" s="255"/>
      <c r="L69" s="358">
        <f>L68-L27</f>
        <v>0</v>
      </c>
      <c r="M69" s="256"/>
      <c r="N69" s="358">
        <f>N68-N27</f>
        <v>0</v>
      </c>
      <c r="O69" s="359"/>
      <c r="P69" s="358">
        <f>P68-P27</f>
        <v>0</v>
      </c>
      <c r="Q69" s="357"/>
      <c r="R69" s="84"/>
      <c r="T69" s="336">
        <f t="shared" ref="T69:V69" si="19">T68-T27</f>
        <v>0</v>
      </c>
      <c r="U69" s="336">
        <f t="shared" si="19"/>
        <v>0</v>
      </c>
      <c r="V69" s="336">
        <f t="shared" si="19"/>
        <v>0</v>
      </c>
    </row>
    <row r="70" spans="1:28" ht="15.75" customHeight="1">
      <c r="A70" s="4"/>
      <c r="B70" s="22" t="s">
        <v>17</v>
      </c>
      <c r="C70" s="11" t="s">
        <v>83</v>
      </c>
      <c r="D70" s="11"/>
      <c r="E70" s="11"/>
      <c r="F70" s="174"/>
      <c r="G70" s="56"/>
      <c r="H70" s="342">
        <f>H65-H24</f>
        <v>0</v>
      </c>
      <c r="I70" s="74"/>
      <c r="J70" s="174"/>
      <c r="K70" s="74"/>
      <c r="L70" s="174"/>
      <c r="M70" s="231"/>
      <c r="N70" s="343"/>
      <c r="O70" s="56"/>
      <c r="P70" s="343"/>
      <c r="Q70" s="203"/>
      <c r="R70" s="84"/>
      <c r="T70" s="174">
        <f>T65-T24</f>
        <v>0</v>
      </c>
      <c r="U70" s="174">
        <f>U65-U24</f>
        <v>0</v>
      </c>
      <c r="V70" s="174">
        <f>V65-V24</f>
        <v>0</v>
      </c>
    </row>
    <row r="71" spans="1:28" ht="20.25">
      <c r="A71" s="4"/>
      <c r="B71" s="22"/>
      <c r="C71" s="11" t="s">
        <v>54</v>
      </c>
      <c r="D71" s="11"/>
      <c r="E71" s="11"/>
      <c r="F71" s="65">
        <f>L71</f>
        <v>1227269</v>
      </c>
      <c r="G71" s="74"/>
      <c r="H71" s="66">
        <f>U71</f>
        <v>1256028</v>
      </c>
      <c r="I71" s="67"/>
      <c r="J71" s="66">
        <f>N71</f>
        <v>1160033</v>
      </c>
      <c r="K71" s="67"/>
      <c r="L71" s="65">
        <v>1227269</v>
      </c>
      <c r="M71" s="231"/>
      <c r="N71" s="66">
        <v>1160033</v>
      </c>
      <c r="O71" s="56"/>
      <c r="P71" s="337">
        <v>1204400</v>
      </c>
      <c r="Q71" s="203"/>
      <c r="R71" s="84"/>
      <c r="U71" s="323">
        <v>1256028</v>
      </c>
    </row>
    <row r="72" spans="1:28" ht="20.25">
      <c r="A72" s="4"/>
      <c r="B72" s="22"/>
      <c r="C72" s="11" t="s">
        <v>55</v>
      </c>
      <c r="D72" s="11"/>
      <c r="E72" s="11"/>
      <c r="F72" s="65">
        <f>L72</f>
        <v>570648</v>
      </c>
      <c r="G72" s="74"/>
      <c r="H72" s="66">
        <f t="shared" ref="H72:H73" si="20">U72</f>
        <v>640192</v>
      </c>
      <c r="I72" s="67"/>
      <c r="J72" s="66">
        <f>N72</f>
        <v>541405</v>
      </c>
      <c r="K72" s="67"/>
      <c r="L72" s="65">
        <v>570648</v>
      </c>
      <c r="M72" s="231"/>
      <c r="N72" s="66">
        <v>541405</v>
      </c>
      <c r="O72" s="56"/>
      <c r="P72" s="337">
        <v>527935</v>
      </c>
      <c r="Q72" s="203"/>
      <c r="R72" s="84"/>
      <c r="U72" s="323">
        <v>640192</v>
      </c>
    </row>
    <row r="73" spans="1:28" ht="20.25">
      <c r="A73" s="4"/>
      <c r="B73" s="22"/>
      <c r="C73" s="116" t="s">
        <v>56</v>
      </c>
      <c r="D73" s="11"/>
      <c r="E73" s="11"/>
      <c r="F73" s="65">
        <f>L73</f>
        <v>3991</v>
      </c>
      <c r="G73" s="75"/>
      <c r="H73" s="110">
        <f t="shared" si="20"/>
        <v>3908</v>
      </c>
      <c r="I73" s="67"/>
      <c r="J73" s="110">
        <f>N73</f>
        <v>5127</v>
      </c>
      <c r="K73" s="67"/>
      <c r="L73" s="222">
        <v>3991</v>
      </c>
      <c r="M73" s="234"/>
      <c r="N73" s="110">
        <v>5127</v>
      </c>
      <c r="O73" s="196"/>
      <c r="P73" s="338">
        <v>5293</v>
      </c>
      <c r="Q73" s="203"/>
      <c r="R73" s="84"/>
      <c r="U73" s="323">
        <v>3908</v>
      </c>
    </row>
    <row r="74" spans="1:28" ht="20.25">
      <c r="A74" s="4"/>
      <c r="B74" s="22"/>
      <c r="C74" s="185" t="s">
        <v>84</v>
      </c>
      <c r="D74" s="11"/>
      <c r="E74" s="11"/>
      <c r="F74" s="160">
        <f>SUM(F71:F73)</f>
        <v>1801908</v>
      </c>
      <c r="G74" s="161"/>
      <c r="H74" s="162">
        <f>SUM(H71:H73)</f>
        <v>1900128</v>
      </c>
      <c r="I74" s="163"/>
      <c r="J74" s="162">
        <f>SUM(J71:J73)</f>
        <v>1706565</v>
      </c>
      <c r="K74" s="163"/>
      <c r="L74" s="160">
        <f>SUM(L71:L73)</f>
        <v>1801908</v>
      </c>
      <c r="M74" s="235"/>
      <c r="N74" s="162">
        <f>SUM(N71:N73)</f>
        <v>1706565</v>
      </c>
      <c r="O74" s="197"/>
      <c r="P74" s="158">
        <f>SUM(P71:P73)</f>
        <v>1737628</v>
      </c>
      <c r="Q74" s="203"/>
      <c r="R74" s="84"/>
      <c r="T74" s="162">
        <f t="shared" ref="T74:V74" si="21">SUM(T71:T73)</f>
        <v>0</v>
      </c>
      <c r="U74" s="162">
        <f t="shared" si="21"/>
        <v>1900128</v>
      </c>
      <c r="V74" s="162">
        <f t="shared" si="21"/>
        <v>0</v>
      </c>
    </row>
    <row r="75" spans="1:28" ht="20.25">
      <c r="A75" s="4"/>
      <c r="B75" s="22"/>
      <c r="C75" s="11" t="s">
        <v>87</v>
      </c>
      <c r="D75" s="11"/>
      <c r="E75" s="11"/>
      <c r="F75" s="65">
        <f>L75</f>
        <v>2023157</v>
      </c>
      <c r="G75" s="74"/>
      <c r="H75" s="66">
        <f>U75</f>
        <v>1878033</v>
      </c>
      <c r="I75" s="67"/>
      <c r="J75" s="66">
        <f>N75</f>
        <v>1769848</v>
      </c>
      <c r="K75" s="67"/>
      <c r="L75" s="65">
        <v>2023157</v>
      </c>
      <c r="M75" s="231"/>
      <c r="N75" s="66">
        <v>1769848</v>
      </c>
      <c r="O75" s="56"/>
      <c r="P75" s="337">
        <v>1812327</v>
      </c>
      <c r="Q75" s="203"/>
      <c r="R75" s="84"/>
      <c r="U75" s="174">
        <v>1878033</v>
      </c>
    </row>
    <row r="76" spans="1:28" ht="21" thickBot="1">
      <c r="A76" s="4"/>
      <c r="B76" s="22"/>
      <c r="C76" s="185" t="s">
        <v>88</v>
      </c>
      <c r="D76" s="11"/>
      <c r="E76" s="11"/>
      <c r="F76" s="71">
        <f>F74+F75</f>
        <v>3825065</v>
      </c>
      <c r="G76" s="164"/>
      <c r="H76" s="72">
        <f>H74+H75</f>
        <v>3778161</v>
      </c>
      <c r="I76" s="76"/>
      <c r="J76" s="72">
        <f>J74+J75</f>
        <v>3476413</v>
      </c>
      <c r="K76" s="164"/>
      <c r="L76" s="71">
        <f>L74+L75</f>
        <v>3825065</v>
      </c>
      <c r="M76" s="233"/>
      <c r="N76" s="72">
        <f>N74+N75</f>
        <v>3476413</v>
      </c>
      <c r="O76" s="164"/>
      <c r="P76" s="339">
        <f>P74+P75</f>
        <v>3549955</v>
      </c>
      <c r="Q76" s="203"/>
      <c r="R76" s="84"/>
      <c r="T76" s="72">
        <f t="shared" ref="T76:V76" si="22">T74+T75</f>
        <v>0</v>
      </c>
      <c r="U76" s="72">
        <f t="shared" si="22"/>
        <v>3778161</v>
      </c>
      <c r="V76" s="72">
        <f t="shared" si="22"/>
        <v>0</v>
      </c>
    </row>
    <row r="77" spans="1:28" ht="21" thickTop="1">
      <c r="A77" s="4"/>
      <c r="B77" s="22"/>
      <c r="C77" s="11"/>
      <c r="D77" s="11"/>
      <c r="E77" s="11"/>
      <c r="F77" s="65"/>
      <c r="G77" s="56"/>
      <c r="H77" s="66"/>
      <c r="I77" s="67"/>
      <c r="J77" s="66"/>
      <c r="K77" s="181"/>
      <c r="L77" s="229"/>
      <c r="M77" s="236"/>
      <c r="N77" s="223"/>
      <c r="O77" s="56"/>
      <c r="P77" s="66"/>
      <c r="Q77" s="203"/>
      <c r="R77" s="84"/>
    </row>
    <row r="78" spans="1:28" ht="20.25">
      <c r="A78" s="4"/>
      <c r="B78" s="22" t="s">
        <v>91</v>
      </c>
      <c r="C78" s="11" t="s">
        <v>86</v>
      </c>
      <c r="D78" s="11"/>
      <c r="E78" s="11"/>
      <c r="F78" s="65"/>
      <c r="G78" s="56"/>
      <c r="H78" s="66"/>
      <c r="I78" s="67"/>
      <c r="J78" s="66"/>
      <c r="K78" s="67"/>
      <c r="L78" s="65"/>
      <c r="M78" s="231"/>
      <c r="N78" s="66"/>
      <c r="O78" s="56"/>
      <c r="P78" s="66"/>
      <c r="Q78" s="203"/>
      <c r="R78" s="84"/>
    </row>
    <row r="79" spans="1:28" ht="20.25">
      <c r="A79" s="4"/>
      <c r="B79" s="22"/>
      <c r="C79" s="11" t="s">
        <v>54</v>
      </c>
      <c r="D79" s="11"/>
      <c r="E79" s="11"/>
      <c r="F79" s="65">
        <f>L79</f>
        <v>584927</v>
      </c>
      <c r="G79" s="74"/>
      <c r="H79" s="66">
        <f t="shared" ref="H79:H81" si="23">U79</f>
        <v>627400</v>
      </c>
      <c r="I79" s="67"/>
      <c r="J79" s="66">
        <f>N79</f>
        <v>578198</v>
      </c>
      <c r="K79" s="67"/>
      <c r="L79" s="65">
        <v>584927</v>
      </c>
      <c r="M79" s="231"/>
      <c r="N79" s="66">
        <v>578198</v>
      </c>
      <c r="O79" s="56"/>
      <c r="P79" s="337">
        <v>656968</v>
      </c>
      <c r="Q79" s="203"/>
      <c r="R79" s="84"/>
      <c r="U79" s="174">
        <v>627400</v>
      </c>
    </row>
    <row r="80" spans="1:28" ht="20.25">
      <c r="A80" s="4"/>
      <c r="B80" s="22"/>
      <c r="C80" s="11" t="s">
        <v>55</v>
      </c>
      <c r="D80" s="11"/>
      <c r="E80" s="11"/>
      <c r="F80" s="65">
        <f>L80</f>
        <v>263834</v>
      </c>
      <c r="G80" s="74"/>
      <c r="H80" s="66">
        <f t="shared" si="23"/>
        <v>274134</v>
      </c>
      <c r="I80" s="67"/>
      <c r="J80" s="66">
        <f>N80</f>
        <v>199333</v>
      </c>
      <c r="K80" s="67"/>
      <c r="L80" s="65">
        <v>263834</v>
      </c>
      <c r="M80" s="231"/>
      <c r="N80" s="66">
        <v>199333</v>
      </c>
      <c r="O80" s="56"/>
      <c r="P80" s="337">
        <v>209916</v>
      </c>
      <c r="Q80" s="203"/>
      <c r="R80" s="84"/>
      <c r="U80" s="174">
        <v>274134</v>
      </c>
    </row>
    <row r="81" spans="1:22" ht="20.25">
      <c r="A81" s="4"/>
      <c r="B81" s="22"/>
      <c r="C81" s="116" t="s">
        <v>56</v>
      </c>
      <c r="D81" s="11"/>
      <c r="E81" s="11"/>
      <c r="F81" s="65">
        <f>L81</f>
        <v>1087</v>
      </c>
      <c r="G81" s="75"/>
      <c r="H81" s="110">
        <f t="shared" si="23"/>
        <v>1116</v>
      </c>
      <c r="I81" s="67"/>
      <c r="J81" s="110">
        <f>N81</f>
        <v>1363</v>
      </c>
      <c r="K81" s="67"/>
      <c r="L81" s="222">
        <v>1087</v>
      </c>
      <c r="M81" s="234"/>
      <c r="N81" s="110">
        <v>1363</v>
      </c>
      <c r="O81" s="196"/>
      <c r="P81" s="338">
        <v>1354</v>
      </c>
      <c r="Q81" s="203"/>
      <c r="R81" s="84"/>
      <c r="U81" s="174">
        <v>1116</v>
      </c>
    </row>
    <row r="82" spans="1:22" ht="20.25">
      <c r="A82" s="4"/>
      <c r="B82" s="22"/>
      <c r="C82" s="185" t="s">
        <v>85</v>
      </c>
      <c r="D82" s="11"/>
      <c r="E82" s="11"/>
      <c r="F82" s="160">
        <f>SUM(F79:F81)</f>
        <v>849848</v>
      </c>
      <c r="G82" s="161"/>
      <c r="H82" s="162">
        <f>SUM(H79:H81)</f>
        <v>902650</v>
      </c>
      <c r="I82" s="163"/>
      <c r="J82" s="162">
        <f>SUM(J79:J81)</f>
        <v>778894</v>
      </c>
      <c r="K82" s="163"/>
      <c r="L82" s="160">
        <f>SUM(L79:L81)</f>
        <v>849848</v>
      </c>
      <c r="M82" s="235"/>
      <c r="N82" s="162">
        <f>SUM(N79:N81)</f>
        <v>778894</v>
      </c>
      <c r="O82" s="197"/>
      <c r="P82" s="158">
        <f>SUM(P79:P81)</f>
        <v>868238</v>
      </c>
      <c r="Q82" s="203"/>
      <c r="R82" s="84"/>
      <c r="T82" s="162">
        <f t="shared" ref="T82:V82" si="24">SUM(T79:T81)</f>
        <v>0</v>
      </c>
      <c r="U82" s="162">
        <f t="shared" si="24"/>
        <v>902650</v>
      </c>
      <c r="V82" s="162">
        <f t="shared" si="24"/>
        <v>0</v>
      </c>
    </row>
    <row r="83" spans="1:22" ht="20.25">
      <c r="A83" s="4"/>
      <c r="B83" s="22"/>
      <c r="C83" s="11" t="s">
        <v>89</v>
      </c>
      <c r="D83" s="11"/>
      <c r="E83" s="11"/>
      <c r="F83" s="65">
        <f>L83</f>
        <v>483590</v>
      </c>
      <c r="G83" s="74"/>
      <c r="H83" s="66">
        <f>U83</f>
        <v>498141</v>
      </c>
      <c r="I83" s="67"/>
      <c r="J83" s="66">
        <f>N83</f>
        <v>508169</v>
      </c>
      <c r="K83" s="67"/>
      <c r="L83" s="65">
        <v>483590</v>
      </c>
      <c r="M83" s="231"/>
      <c r="N83" s="66">
        <v>508169</v>
      </c>
      <c r="O83" s="56"/>
      <c r="P83" s="337">
        <v>439401</v>
      </c>
      <c r="Q83" s="203"/>
      <c r="R83" s="84"/>
      <c r="U83" s="174">
        <v>498141</v>
      </c>
    </row>
    <row r="84" spans="1:22" ht="21" thickBot="1">
      <c r="A84" s="4"/>
      <c r="B84" s="22"/>
      <c r="C84" s="185" t="s">
        <v>90</v>
      </c>
      <c r="D84" s="11"/>
      <c r="E84" s="11"/>
      <c r="F84" s="71">
        <f>F82+F83</f>
        <v>1333438</v>
      </c>
      <c r="G84" s="164"/>
      <c r="H84" s="72">
        <f>H82+H83</f>
        <v>1400791</v>
      </c>
      <c r="I84" s="76"/>
      <c r="J84" s="72">
        <f>J82+J83</f>
        <v>1287063</v>
      </c>
      <c r="K84" s="164"/>
      <c r="L84" s="71">
        <f>L82+L83</f>
        <v>1333438</v>
      </c>
      <c r="M84" s="233"/>
      <c r="N84" s="72">
        <f>N82+N83</f>
        <v>1287063</v>
      </c>
      <c r="O84" s="164"/>
      <c r="P84" s="339">
        <f>P82+P83</f>
        <v>1307639</v>
      </c>
      <c r="Q84" s="203"/>
      <c r="R84" s="84"/>
      <c r="T84" s="72">
        <f t="shared" ref="T84:V84" si="25">T82+T83</f>
        <v>0</v>
      </c>
      <c r="U84" s="72">
        <f t="shared" si="25"/>
        <v>1400791</v>
      </c>
      <c r="V84" s="72">
        <f t="shared" si="25"/>
        <v>0</v>
      </c>
    </row>
    <row r="85" spans="1:22" ht="16.5" customHeight="1" thickTop="1" thickBot="1">
      <c r="A85" s="4"/>
      <c r="B85" s="39"/>
      <c r="C85" s="42"/>
      <c r="D85" s="42"/>
      <c r="E85" s="42"/>
      <c r="F85" s="118"/>
      <c r="G85" s="119"/>
      <c r="H85" s="119"/>
      <c r="I85" s="118"/>
      <c r="J85" s="119"/>
      <c r="K85" s="118"/>
      <c r="L85" s="118"/>
      <c r="M85" s="118"/>
      <c r="N85" s="118"/>
      <c r="O85" s="198"/>
      <c r="P85" s="119"/>
      <c r="Q85" s="206"/>
      <c r="R85" s="262"/>
    </row>
    <row r="86" spans="1:22" ht="18" customHeight="1">
      <c r="A86" s="4"/>
      <c r="B86" s="261"/>
      <c r="C86" s="17"/>
      <c r="D86" s="15"/>
      <c r="E86" s="15"/>
      <c r="F86" s="15"/>
      <c r="G86" s="15"/>
      <c r="H86" s="15"/>
      <c r="I86" s="79"/>
      <c r="J86" s="15"/>
      <c r="K86" s="79"/>
      <c r="L86" s="109"/>
      <c r="M86" s="109"/>
      <c r="N86" s="109"/>
      <c r="O86" s="36"/>
      <c r="P86" s="84"/>
      <c r="Q86" s="84"/>
      <c r="R86" s="84"/>
    </row>
    <row r="87" spans="1:22" ht="18" customHeight="1" thickBot="1">
      <c r="A87" s="4"/>
      <c r="B87" s="19"/>
      <c r="C87" s="17"/>
      <c r="D87" s="15"/>
      <c r="E87" s="15"/>
      <c r="F87" s="15"/>
      <c r="G87" s="15"/>
      <c r="H87" s="15"/>
      <c r="I87" s="79"/>
      <c r="J87" s="15"/>
      <c r="K87" s="79"/>
      <c r="L87" s="109"/>
      <c r="M87" s="109"/>
      <c r="N87" s="109"/>
      <c r="O87" s="36"/>
      <c r="P87" s="205"/>
      <c r="Q87" s="205"/>
      <c r="R87" s="84"/>
    </row>
    <row r="88" spans="1:22" ht="18" customHeight="1">
      <c r="A88" s="4"/>
      <c r="B88" s="263"/>
      <c r="C88" s="264" t="s">
        <v>16</v>
      </c>
      <c r="D88" s="261"/>
      <c r="E88" s="261"/>
      <c r="F88" s="261"/>
      <c r="G88" s="261"/>
      <c r="H88" s="261"/>
      <c r="I88" s="265"/>
      <c r="J88" s="261"/>
      <c r="K88" s="265"/>
      <c r="L88" s="266"/>
      <c r="M88" s="266"/>
      <c r="N88" s="266"/>
      <c r="O88" s="267"/>
      <c r="P88" s="128"/>
      <c r="Q88" s="268"/>
      <c r="R88" s="84"/>
    </row>
    <row r="89" spans="1:22" ht="18" customHeight="1">
      <c r="A89" s="4"/>
      <c r="B89" s="22"/>
      <c r="C89" s="17"/>
      <c r="D89" s="15"/>
      <c r="E89" s="15"/>
      <c r="F89" s="15"/>
      <c r="G89" s="15"/>
      <c r="H89" s="15"/>
      <c r="I89" s="79"/>
      <c r="J89" s="15"/>
      <c r="K89" s="79"/>
      <c r="L89" s="109"/>
      <c r="M89" s="109"/>
      <c r="N89" s="109"/>
      <c r="O89" s="36"/>
      <c r="P89" s="84"/>
      <c r="Q89" s="203"/>
      <c r="R89" s="84"/>
    </row>
    <row r="90" spans="1:22" ht="53.25" customHeight="1">
      <c r="A90" s="4"/>
      <c r="B90" s="333">
        <v>1</v>
      </c>
      <c r="C90" s="390" t="s">
        <v>127</v>
      </c>
      <c r="D90" s="390"/>
      <c r="E90" s="390"/>
      <c r="F90" s="390"/>
      <c r="G90" s="390"/>
      <c r="H90" s="390"/>
      <c r="I90" s="390"/>
      <c r="J90" s="390"/>
      <c r="K90" s="390"/>
      <c r="L90" s="390"/>
      <c r="M90" s="390"/>
      <c r="N90" s="390"/>
      <c r="O90" s="390"/>
      <c r="P90" s="390"/>
      <c r="Q90" s="203"/>
      <c r="R90" s="84"/>
    </row>
    <row r="91" spans="1:22" ht="18" customHeight="1">
      <c r="A91" s="4"/>
      <c r="B91" s="22"/>
      <c r="C91" s="17"/>
      <c r="D91" s="15"/>
      <c r="E91" s="15"/>
      <c r="F91" s="15"/>
      <c r="G91" s="15"/>
      <c r="H91" s="15"/>
      <c r="I91" s="79"/>
      <c r="J91" s="15"/>
      <c r="K91" s="79"/>
      <c r="L91" s="109"/>
      <c r="M91" s="109"/>
      <c r="N91" s="109"/>
      <c r="O91" s="36"/>
      <c r="P91" s="84"/>
      <c r="Q91" s="203"/>
      <c r="R91" s="84"/>
    </row>
    <row r="92" spans="1:22" ht="18" customHeight="1">
      <c r="A92" s="4"/>
      <c r="B92" s="22"/>
      <c r="C92" s="17"/>
      <c r="D92" s="15"/>
      <c r="E92" s="15"/>
      <c r="F92" s="15"/>
      <c r="G92" s="15"/>
      <c r="H92" s="15"/>
      <c r="I92" s="79"/>
      <c r="J92" s="15"/>
      <c r="K92" s="79"/>
      <c r="L92" s="108"/>
      <c r="M92" s="108"/>
      <c r="N92" s="108"/>
      <c r="O92" s="36"/>
      <c r="P92" s="108" t="s">
        <v>31</v>
      </c>
      <c r="Q92" s="218"/>
      <c r="R92" s="84"/>
    </row>
    <row r="93" spans="1:22" ht="18" customHeight="1">
      <c r="A93" s="4"/>
      <c r="B93" s="22"/>
      <c r="C93" s="15"/>
      <c r="D93" s="15"/>
      <c r="E93" s="15"/>
      <c r="F93" s="388" t="s">
        <v>29</v>
      </c>
      <c r="G93" s="389"/>
      <c r="H93" s="389"/>
      <c r="I93" s="389"/>
      <c r="J93" s="389"/>
      <c r="K93" s="396"/>
      <c r="L93" s="386" t="str">
        <f>L6</f>
        <v>Nine Months Ended</v>
      </c>
      <c r="M93" s="387"/>
      <c r="N93" s="387"/>
      <c r="O93" s="180"/>
      <c r="P93" s="104" t="str">
        <f>P48</f>
        <v>Year Ended</v>
      </c>
      <c r="Q93" s="219"/>
      <c r="R93" s="84"/>
    </row>
    <row r="94" spans="1:22" ht="18">
      <c r="A94" s="4"/>
      <c r="B94" s="22"/>
      <c r="C94" s="15"/>
      <c r="D94" s="15"/>
      <c r="E94" s="78"/>
      <c r="F94" s="88">
        <f>F7</f>
        <v>42719</v>
      </c>
      <c r="G94" s="35"/>
      <c r="H94" s="89">
        <f>H7</f>
        <v>42643</v>
      </c>
      <c r="I94" s="34"/>
      <c r="J94" s="89">
        <f>J7</f>
        <v>42352</v>
      </c>
      <c r="K94" s="34"/>
      <c r="L94" s="227">
        <f>L7</f>
        <v>42719</v>
      </c>
      <c r="M94" s="102"/>
      <c r="N94" s="89">
        <f>N7</f>
        <v>42352</v>
      </c>
      <c r="O94" s="188"/>
      <c r="P94" s="89">
        <f>P7</f>
        <v>42459</v>
      </c>
      <c r="Q94" s="218"/>
      <c r="R94" s="84"/>
    </row>
    <row r="95" spans="1:22" ht="15.75">
      <c r="A95" s="4"/>
      <c r="B95" s="22"/>
      <c r="C95" s="15"/>
      <c r="D95" s="15"/>
      <c r="E95" s="15"/>
      <c r="F95" s="49" t="s">
        <v>24</v>
      </c>
      <c r="G95" s="50"/>
      <c r="H95" s="92" t="s">
        <v>24</v>
      </c>
      <c r="I95" s="50"/>
      <c r="J95" s="92" t="s">
        <v>24</v>
      </c>
      <c r="K95" s="50"/>
      <c r="L95" s="244" t="s">
        <v>24</v>
      </c>
      <c r="M95" s="103"/>
      <c r="N95" s="224" t="s">
        <v>24</v>
      </c>
      <c r="O95" s="182"/>
      <c r="P95" s="224" t="s">
        <v>24</v>
      </c>
      <c r="Q95" s="218"/>
      <c r="R95" s="84"/>
    </row>
    <row r="96" spans="1:22" ht="20.25">
      <c r="A96" s="4"/>
      <c r="B96" s="334">
        <v>2</v>
      </c>
      <c r="C96" s="15" t="s">
        <v>97</v>
      </c>
      <c r="D96" s="15"/>
      <c r="E96" s="15"/>
      <c r="F96" s="329">
        <f>L96-U96</f>
        <v>0</v>
      </c>
      <c r="G96" s="157"/>
      <c r="H96" s="158">
        <f>U96-V96</f>
        <v>49942.780949999993</v>
      </c>
      <c r="I96" s="159"/>
      <c r="J96" s="330">
        <f>N96-T96</f>
        <v>0</v>
      </c>
      <c r="K96" s="159"/>
      <c r="L96" s="238">
        <v>59936.131664399996</v>
      </c>
      <c r="M96" s="355"/>
      <c r="N96" s="158">
        <v>41694.292865000003</v>
      </c>
      <c r="O96" s="199"/>
      <c r="P96" s="158">
        <v>41694.292865000003</v>
      </c>
      <c r="Q96" s="218"/>
      <c r="R96" s="84"/>
      <c r="T96" s="319">
        <v>41694.292865000003</v>
      </c>
      <c r="U96" s="319">
        <v>59936.131664399996</v>
      </c>
      <c r="V96" s="319">
        <v>9993.3507144000014</v>
      </c>
    </row>
    <row r="97" spans="1:20" ht="9.75" customHeight="1">
      <c r="A97" s="4"/>
      <c r="B97" s="21"/>
      <c r="C97" s="15"/>
      <c r="D97" s="80"/>
      <c r="E97" s="81"/>
      <c r="F97" s="82"/>
      <c r="G97" s="83"/>
      <c r="H97" s="83"/>
      <c r="I97" s="83"/>
      <c r="J97" s="83"/>
      <c r="K97" s="83"/>
      <c r="L97" s="83"/>
      <c r="M97" s="83"/>
      <c r="N97" s="83"/>
      <c r="O97" s="15"/>
      <c r="P97" s="84"/>
      <c r="Q97" s="203"/>
      <c r="R97" s="84"/>
    </row>
    <row r="98" spans="1:20" s="120" customFormat="1" ht="19.5" customHeight="1">
      <c r="A98" s="5"/>
      <c r="B98" s="123"/>
      <c r="C98" s="397"/>
      <c r="D98" s="397"/>
      <c r="E98" s="397"/>
      <c r="F98" s="397"/>
      <c r="G98" s="397"/>
      <c r="H98" s="397"/>
      <c r="I98" s="397"/>
      <c r="J98" s="397"/>
      <c r="K98" s="397"/>
      <c r="L98" s="397"/>
      <c r="M98" s="225"/>
      <c r="N98" s="187"/>
      <c r="O98" s="17"/>
      <c r="P98" s="95"/>
      <c r="Q98" s="204"/>
      <c r="R98" s="95"/>
    </row>
    <row r="99" spans="1:20" s="87" customFormat="1" ht="15">
      <c r="A99" s="5"/>
      <c r="B99" s="123"/>
      <c r="C99" s="124"/>
      <c r="D99" s="200"/>
      <c r="E99" s="200"/>
      <c r="F99" s="200"/>
      <c r="G99" s="200"/>
      <c r="H99" s="200"/>
      <c r="I99" s="200"/>
      <c r="J99" s="200"/>
      <c r="K99" s="200"/>
      <c r="L99" s="200"/>
      <c r="M99" s="200"/>
      <c r="N99" s="200"/>
      <c r="O99" s="17"/>
      <c r="P99" s="95"/>
      <c r="Q99" s="204"/>
      <c r="R99" s="95"/>
    </row>
    <row r="100" spans="1:20" s="87" customFormat="1" ht="15.75" customHeight="1">
      <c r="A100" s="5"/>
      <c r="B100" s="335">
        <v>3</v>
      </c>
      <c r="C100" s="15" t="s">
        <v>154</v>
      </c>
      <c r="D100" s="17"/>
      <c r="E100" s="17"/>
      <c r="F100" s="23"/>
      <c r="G100" s="23"/>
      <c r="H100" s="23"/>
      <c r="I100" s="23"/>
      <c r="J100" s="23"/>
      <c r="K100" s="23"/>
      <c r="L100" s="108"/>
      <c r="M100" s="108"/>
      <c r="N100" s="108" t="s">
        <v>31</v>
      </c>
      <c r="O100" s="17"/>
      <c r="P100" s="108"/>
      <c r="Q100" s="204"/>
      <c r="R100" s="95"/>
    </row>
    <row r="101" spans="1:20" ht="7.5" customHeight="1">
      <c r="A101" s="4"/>
      <c r="B101" s="22"/>
      <c r="C101" s="15"/>
      <c r="D101" s="15"/>
      <c r="E101" s="15"/>
      <c r="F101" s="23"/>
      <c r="G101" s="23"/>
      <c r="H101" s="23"/>
      <c r="I101" s="23"/>
      <c r="J101" s="23"/>
      <c r="K101" s="23"/>
      <c r="L101" s="48"/>
      <c r="M101" s="48"/>
      <c r="N101" s="48"/>
      <c r="O101" s="15"/>
      <c r="P101" s="84"/>
      <c r="Q101" s="203"/>
      <c r="R101" s="84"/>
    </row>
    <row r="102" spans="1:20" ht="18.75" customHeight="1">
      <c r="A102" s="4"/>
      <c r="B102" s="22"/>
      <c r="C102" s="15"/>
      <c r="D102" s="15"/>
      <c r="E102" s="15"/>
      <c r="F102" s="23"/>
      <c r="G102" s="23"/>
      <c r="H102" s="246"/>
      <c r="I102" s="247"/>
      <c r="J102" s="398" t="s">
        <v>117</v>
      </c>
      <c r="K102" s="399"/>
      <c r="L102" s="399"/>
      <c r="M102" s="399"/>
      <c r="N102" s="399"/>
      <c r="O102" s="400"/>
      <c r="P102" s="145"/>
      <c r="Q102" s="203"/>
      <c r="R102" s="84"/>
    </row>
    <row r="103" spans="1:20" s="120" customFormat="1" ht="33">
      <c r="A103" s="5"/>
      <c r="B103" s="139"/>
      <c r="C103" s="142"/>
      <c r="D103" s="143"/>
      <c r="E103" s="143"/>
      <c r="F103" s="144"/>
      <c r="G103" s="144"/>
      <c r="H103" s="248"/>
      <c r="I103" s="249"/>
      <c r="J103" s="258" t="s">
        <v>29</v>
      </c>
      <c r="K103" s="245"/>
      <c r="L103" s="341" t="str">
        <f>L6</f>
        <v>Nine Months Ended</v>
      </c>
      <c r="M103" s="104"/>
      <c r="N103" s="180" t="s">
        <v>47</v>
      </c>
      <c r="O103" s="241"/>
      <c r="P103" s="326"/>
      <c r="Q103" s="204"/>
      <c r="R103" s="95"/>
      <c r="T103" s="150" t="s">
        <v>158</v>
      </c>
    </row>
    <row r="104" spans="1:20" ht="20.25" customHeight="1">
      <c r="A104" s="4"/>
      <c r="B104" s="22"/>
      <c r="C104" s="145"/>
      <c r="D104" s="15"/>
      <c r="E104" s="15"/>
      <c r="F104" s="134"/>
      <c r="G104" s="135"/>
      <c r="H104" s="136"/>
      <c r="I104" s="146"/>
      <c r="J104" s="89">
        <f>J94</f>
        <v>42352</v>
      </c>
      <c r="K104" s="34"/>
      <c r="L104" s="151">
        <f>N94</f>
        <v>42352</v>
      </c>
      <c r="M104" s="89"/>
      <c r="N104" s="102">
        <f>P94</f>
        <v>42459</v>
      </c>
      <c r="O104" s="242"/>
      <c r="P104" s="327"/>
      <c r="Q104" s="203"/>
      <c r="R104" s="84"/>
      <c r="T104" s="151">
        <f>V94</f>
        <v>0</v>
      </c>
    </row>
    <row r="105" spans="1:20" ht="20.25" customHeight="1">
      <c r="A105" s="4"/>
      <c r="B105" s="183"/>
      <c r="C105" s="340" t="s">
        <v>145</v>
      </c>
      <c r="D105" s="15"/>
      <c r="E105" s="15"/>
      <c r="F105" s="134"/>
      <c r="G105" s="135"/>
      <c r="H105" s="165"/>
      <c r="I105" s="166"/>
      <c r="J105" s="61">
        <v>80799</v>
      </c>
      <c r="K105" s="167"/>
      <c r="L105" s="64">
        <v>258375</v>
      </c>
      <c r="M105" s="165"/>
      <c r="N105" s="165">
        <v>316748</v>
      </c>
      <c r="O105" s="239"/>
      <c r="P105" s="61"/>
      <c r="Q105" s="203"/>
      <c r="R105" s="84"/>
      <c r="T105" s="64">
        <v>177575.9999999998</v>
      </c>
    </row>
    <row r="106" spans="1:20" ht="20.25" customHeight="1">
      <c r="A106" s="4"/>
      <c r="B106" s="22"/>
      <c r="C106" s="145" t="s">
        <v>76</v>
      </c>
      <c r="D106" s="15"/>
      <c r="E106" s="15"/>
      <c r="F106" s="134"/>
      <c r="G106" s="135"/>
      <c r="H106" s="165"/>
      <c r="I106" s="166"/>
      <c r="J106" s="61"/>
      <c r="K106" s="167"/>
      <c r="L106" s="64"/>
      <c r="M106" s="165"/>
      <c r="N106" s="165"/>
      <c r="O106" s="239"/>
      <c r="P106" s="221"/>
      <c r="Q106" s="203"/>
      <c r="R106" s="84"/>
      <c r="T106" s="64"/>
    </row>
    <row r="107" spans="1:20" ht="20.25" customHeight="1">
      <c r="A107" s="4"/>
      <c r="B107" s="22"/>
      <c r="C107" s="145"/>
      <c r="D107" s="15"/>
      <c r="E107" s="15"/>
      <c r="F107" s="134"/>
      <c r="G107" s="135"/>
      <c r="H107" s="165"/>
      <c r="I107" s="166"/>
      <c r="J107" s="61"/>
      <c r="K107" s="167"/>
      <c r="L107" s="64"/>
      <c r="M107" s="165"/>
      <c r="N107" s="165"/>
      <c r="O107" s="239"/>
      <c r="P107" s="61"/>
      <c r="Q107" s="203"/>
      <c r="R107" s="84"/>
      <c r="T107" s="64"/>
    </row>
    <row r="108" spans="1:20" ht="20.25" customHeight="1">
      <c r="A108" s="4"/>
      <c r="B108" s="22"/>
      <c r="C108" s="145" t="s">
        <v>80</v>
      </c>
      <c r="D108" s="15"/>
      <c r="E108" s="15"/>
      <c r="F108" s="134"/>
      <c r="G108" s="135"/>
      <c r="H108" s="165"/>
      <c r="I108" s="166"/>
      <c r="J108" s="61">
        <f>L108-T108</f>
        <v>-265</v>
      </c>
      <c r="K108" s="167"/>
      <c r="L108" s="64">
        <v>-795</v>
      </c>
      <c r="M108" s="165"/>
      <c r="N108" s="165">
        <v>-1060</v>
      </c>
      <c r="O108" s="239"/>
      <c r="P108" s="221"/>
      <c r="Q108" s="203"/>
      <c r="R108" s="84"/>
      <c r="T108" s="64">
        <v>-530</v>
      </c>
    </row>
    <row r="109" spans="1:20" ht="63.75" customHeight="1">
      <c r="A109" s="4"/>
      <c r="B109" s="20"/>
      <c r="C109" s="401" t="s">
        <v>99</v>
      </c>
      <c r="D109" s="402"/>
      <c r="E109" s="402"/>
      <c r="F109" s="402"/>
      <c r="G109" s="402"/>
      <c r="H109" s="402"/>
      <c r="I109" s="166"/>
      <c r="J109" s="61">
        <f>L109-T109</f>
        <v>3982</v>
      </c>
      <c r="K109" s="167"/>
      <c r="L109" s="64">
        <v>3493</v>
      </c>
      <c r="M109" s="165"/>
      <c r="N109" s="165">
        <v>6351</v>
      </c>
      <c r="O109" s="239"/>
      <c r="P109" s="61"/>
      <c r="Q109" s="203"/>
      <c r="R109" s="84"/>
      <c r="T109" s="64">
        <v>-489</v>
      </c>
    </row>
    <row r="110" spans="1:20" ht="20.25">
      <c r="A110" s="4"/>
      <c r="B110" s="20"/>
      <c r="C110" s="145" t="s">
        <v>82</v>
      </c>
      <c r="D110" s="15"/>
      <c r="E110" s="15"/>
      <c r="F110" s="23"/>
      <c r="G110" s="23"/>
      <c r="H110" s="165"/>
      <c r="I110" s="166"/>
      <c r="J110" s="61">
        <f>L110-T110</f>
        <v>242</v>
      </c>
      <c r="K110" s="167"/>
      <c r="L110" s="64">
        <v>-361</v>
      </c>
      <c r="M110" s="165"/>
      <c r="N110" s="165">
        <v>165</v>
      </c>
      <c r="O110" s="239"/>
      <c r="P110" s="61"/>
      <c r="Q110" s="203"/>
      <c r="R110" s="84"/>
      <c r="T110" s="64">
        <v>-603</v>
      </c>
    </row>
    <row r="111" spans="1:20" ht="20.25">
      <c r="A111" s="4"/>
      <c r="B111" s="20"/>
      <c r="C111" s="145" t="s">
        <v>81</v>
      </c>
      <c r="D111" s="15"/>
      <c r="E111" s="15"/>
      <c r="F111" s="23"/>
      <c r="G111" s="23"/>
      <c r="H111" s="165"/>
      <c r="I111" s="166"/>
      <c r="J111" s="61">
        <f>L111-T111</f>
        <v>-1311</v>
      </c>
      <c r="K111" s="167"/>
      <c r="L111" s="64">
        <v>-718</v>
      </c>
      <c r="M111" s="165"/>
      <c r="N111" s="165">
        <v>-1747</v>
      </c>
      <c r="O111" s="239"/>
      <c r="P111" s="61"/>
      <c r="Q111" s="203"/>
      <c r="R111" s="84"/>
      <c r="T111" s="64">
        <v>593</v>
      </c>
    </row>
    <row r="112" spans="1:20" ht="20.25">
      <c r="A112" s="4"/>
      <c r="B112" s="20"/>
      <c r="C112" s="147" t="s">
        <v>146</v>
      </c>
      <c r="D112" s="148"/>
      <c r="E112" s="148"/>
      <c r="F112" s="149"/>
      <c r="G112" s="149"/>
      <c r="H112" s="168"/>
      <c r="I112" s="168"/>
      <c r="J112" s="169">
        <f>SUM(J105:J111)</f>
        <v>83447</v>
      </c>
      <c r="K112" s="170"/>
      <c r="L112" s="170">
        <f>SUM(L105:L111)</f>
        <v>259994</v>
      </c>
      <c r="M112" s="169"/>
      <c r="N112" s="168">
        <f>SUM(N105:N111)</f>
        <v>320457</v>
      </c>
      <c r="O112" s="240"/>
      <c r="P112" s="328"/>
      <c r="Q112" s="203"/>
      <c r="R112" s="84"/>
      <c r="T112" s="170">
        <f>SUM(T105:T111)</f>
        <v>176546.9999999998</v>
      </c>
    </row>
    <row r="113" spans="1:20" ht="20.25">
      <c r="A113" s="4"/>
      <c r="B113" s="20"/>
      <c r="C113" s="155" t="s">
        <v>78</v>
      </c>
      <c r="D113" s="86"/>
      <c r="E113" s="86"/>
      <c r="F113" s="154"/>
      <c r="G113" s="154"/>
      <c r="H113" s="172"/>
      <c r="I113" s="172"/>
      <c r="J113" s="171">
        <f>J30</f>
        <v>1002</v>
      </c>
      <c r="K113" s="173"/>
      <c r="L113" s="173">
        <f>N30</f>
        <v>1714</v>
      </c>
      <c r="M113" s="171"/>
      <c r="N113" s="172">
        <f>P30</f>
        <v>2976</v>
      </c>
      <c r="O113" s="242"/>
      <c r="P113" s="328"/>
      <c r="Q113" s="203"/>
      <c r="R113" s="84"/>
      <c r="T113" s="173">
        <f>V30</f>
        <v>373</v>
      </c>
    </row>
    <row r="114" spans="1:20" ht="20.25">
      <c r="A114" s="4"/>
      <c r="B114" s="20"/>
      <c r="C114" s="153" t="s">
        <v>79</v>
      </c>
      <c r="D114" s="86"/>
      <c r="E114" s="86"/>
      <c r="F114" s="154"/>
      <c r="G114" s="154"/>
      <c r="H114" s="168"/>
      <c r="I114" s="168"/>
      <c r="J114" s="169">
        <f>J112+J113</f>
        <v>84449</v>
      </c>
      <c r="K114" s="170"/>
      <c r="L114" s="170">
        <f>L112+L113</f>
        <v>261708</v>
      </c>
      <c r="M114" s="168"/>
      <c r="N114" s="168">
        <f>N112+N113</f>
        <v>323433</v>
      </c>
      <c r="O114" s="240"/>
      <c r="P114" s="328"/>
      <c r="Q114" s="203"/>
      <c r="R114" s="84"/>
      <c r="T114" s="170">
        <f>T112+T113</f>
        <v>176919.9999999998</v>
      </c>
    </row>
    <row r="115" spans="1:20" ht="15.75" customHeight="1">
      <c r="A115" s="4"/>
      <c r="B115" s="20"/>
      <c r="C115" s="10"/>
      <c r="D115" s="15"/>
      <c r="E115" s="15"/>
      <c r="F115" s="23"/>
      <c r="G115" s="23"/>
      <c r="H115" s="251"/>
      <c r="I115" s="252"/>
      <c r="J115" s="251"/>
      <c r="K115" s="252"/>
      <c r="L115" s="251"/>
      <c r="M115" s="251"/>
      <c r="N115" s="251"/>
      <c r="O115" s="253"/>
      <c r="P115" s="84"/>
      <c r="Q115" s="203"/>
      <c r="R115" s="84"/>
    </row>
    <row r="116" spans="1:20" s="131" customFormat="1" ht="75.75" customHeight="1">
      <c r="A116" s="5"/>
      <c r="B116" s="139"/>
      <c r="C116" s="397" t="s">
        <v>103</v>
      </c>
      <c r="D116" s="397"/>
      <c r="E116" s="397"/>
      <c r="F116" s="397"/>
      <c r="G116" s="397"/>
      <c r="H116" s="397"/>
      <c r="I116" s="397"/>
      <c r="J116" s="397"/>
      <c r="K116" s="397"/>
      <c r="L116" s="397"/>
      <c r="M116" s="225"/>
      <c r="N116" s="187"/>
      <c r="O116" s="17"/>
      <c r="P116" s="95"/>
      <c r="Q116" s="204"/>
      <c r="R116" s="95"/>
    </row>
    <row r="117" spans="1:20" s="131" customFormat="1" ht="15.75" customHeight="1">
      <c r="A117" s="5"/>
      <c r="B117" s="141"/>
      <c r="C117" s="17"/>
      <c r="D117" s="17"/>
      <c r="E117" s="17"/>
      <c r="F117" s="23"/>
      <c r="G117" s="23"/>
      <c r="H117" s="23"/>
      <c r="I117" s="23"/>
      <c r="J117" s="23"/>
      <c r="K117" s="23"/>
      <c r="L117" s="140"/>
      <c r="M117" s="140"/>
      <c r="N117" s="140"/>
      <c r="O117" s="17"/>
      <c r="P117" s="95"/>
      <c r="Q117" s="204"/>
      <c r="R117" s="95"/>
    </row>
    <row r="118" spans="1:20" s="131" customFormat="1" ht="15.75" customHeight="1">
      <c r="A118" s="5"/>
      <c r="B118" s="332">
        <v>4</v>
      </c>
      <c r="C118" s="17" t="s">
        <v>156</v>
      </c>
      <c r="D118" s="17"/>
      <c r="E118" s="17"/>
      <c r="F118" s="23"/>
      <c r="G118" s="23"/>
      <c r="H118" s="23"/>
      <c r="I118" s="23"/>
      <c r="J118" s="23"/>
      <c r="K118" s="23"/>
      <c r="L118" s="140"/>
      <c r="M118" s="140"/>
      <c r="N118" s="140"/>
      <c r="O118" s="17"/>
      <c r="P118" s="95"/>
      <c r="Q118" s="204"/>
      <c r="R118" s="95"/>
    </row>
    <row r="119" spans="1:20" s="131" customFormat="1" ht="15.75" customHeight="1">
      <c r="A119" s="5"/>
      <c r="B119" s="141"/>
      <c r="C119" s="17"/>
      <c r="D119" s="17"/>
      <c r="E119" s="17"/>
      <c r="F119" s="23"/>
      <c r="G119" s="23"/>
      <c r="H119" s="23"/>
      <c r="I119" s="23"/>
      <c r="J119" s="23"/>
      <c r="K119" s="23"/>
      <c r="L119" s="140"/>
      <c r="M119" s="140"/>
      <c r="N119" s="140"/>
      <c r="O119" s="17"/>
      <c r="P119" s="95"/>
      <c r="Q119" s="204"/>
      <c r="R119" s="95"/>
    </row>
    <row r="120" spans="1:20" s="131" customFormat="1" ht="53.25" customHeight="1">
      <c r="A120" s="5"/>
      <c r="B120" s="354">
        <v>5</v>
      </c>
      <c r="C120" s="390" t="s">
        <v>166</v>
      </c>
      <c r="D120" s="390"/>
      <c r="E120" s="390"/>
      <c r="F120" s="390"/>
      <c r="G120" s="390"/>
      <c r="H120" s="390"/>
      <c r="I120" s="390"/>
      <c r="J120" s="390"/>
      <c r="K120" s="390"/>
      <c r="L120" s="390"/>
      <c r="M120" s="390"/>
      <c r="N120" s="390"/>
      <c r="O120" s="390"/>
      <c r="P120" s="390"/>
      <c r="Q120" s="204"/>
      <c r="R120" s="95"/>
    </row>
    <row r="121" spans="1:20" s="131" customFormat="1" ht="15.75" customHeight="1">
      <c r="A121" s="5"/>
      <c r="B121" s="141"/>
      <c r="C121" s="17"/>
      <c r="D121" s="17"/>
      <c r="E121" s="17"/>
      <c r="F121" s="23"/>
      <c r="G121" s="23"/>
      <c r="H121" s="23"/>
      <c r="I121" s="23"/>
      <c r="J121" s="23"/>
      <c r="K121" s="23"/>
      <c r="L121" s="140"/>
      <c r="M121" s="140"/>
      <c r="N121" s="140"/>
      <c r="O121" s="17"/>
      <c r="P121" s="95"/>
      <c r="Q121" s="204"/>
      <c r="R121" s="95"/>
    </row>
    <row r="122" spans="1:20" s="131" customFormat="1" ht="15.75" hidden="1" customHeight="1">
      <c r="A122" s="5"/>
      <c r="B122" s="332">
        <v>6</v>
      </c>
      <c r="C122" s="17" t="s">
        <v>155</v>
      </c>
      <c r="D122" s="17"/>
      <c r="E122" s="17"/>
      <c r="F122" s="23"/>
      <c r="G122" s="23"/>
      <c r="H122" s="23"/>
      <c r="I122" s="23"/>
      <c r="J122" s="23"/>
      <c r="K122" s="23"/>
      <c r="L122" s="140"/>
      <c r="M122" s="140"/>
      <c r="N122" s="140"/>
      <c r="O122" s="17"/>
      <c r="P122" s="95"/>
      <c r="Q122" s="204"/>
      <c r="R122" s="95"/>
    </row>
    <row r="123" spans="1:20" s="131" customFormat="1" ht="15.75" hidden="1" customHeight="1">
      <c r="A123" s="5"/>
      <c r="B123" s="141"/>
      <c r="C123" s="17"/>
      <c r="D123" s="17"/>
      <c r="E123" s="17"/>
      <c r="F123" s="23"/>
      <c r="G123" s="23"/>
      <c r="H123" s="23"/>
      <c r="I123" s="23"/>
      <c r="J123" s="23"/>
      <c r="K123" s="23"/>
      <c r="L123" s="140"/>
      <c r="M123" s="140"/>
      <c r="N123" s="140"/>
      <c r="O123" s="17"/>
      <c r="P123" s="95"/>
      <c r="Q123" s="204"/>
      <c r="R123" s="95"/>
    </row>
    <row r="124" spans="1:20" s="131" customFormat="1" ht="15.75" customHeight="1">
      <c r="A124" s="5"/>
      <c r="B124" s="331">
        <v>6</v>
      </c>
      <c r="C124" s="17" t="s">
        <v>150</v>
      </c>
      <c r="D124" s="17"/>
      <c r="E124" s="17"/>
      <c r="F124" s="23"/>
      <c r="G124" s="23"/>
      <c r="H124" s="23"/>
      <c r="I124" s="23"/>
      <c r="J124" s="23"/>
      <c r="K124" s="23"/>
      <c r="L124" s="140"/>
      <c r="M124" s="140"/>
      <c r="N124" s="140"/>
      <c r="O124" s="17"/>
      <c r="P124" s="95"/>
      <c r="Q124" s="204"/>
      <c r="R124" s="95"/>
    </row>
    <row r="125" spans="1:20" ht="15.75" customHeight="1">
      <c r="A125" s="5"/>
      <c r="B125" s="332"/>
      <c r="C125" s="17"/>
      <c r="D125" s="17"/>
      <c r="E125" s="17"/>
      <c r="F125" s="23"/>
      <c r="G125" s="23"/>
      <c r="H125" s="23"/>
      <c r="I125" s="23"/>
      <c r="J125" s="23"/>
      <c r="K125" s="23"/>
      <c r="L125" s="140"/>
      <c r="M125" s="140"/>
      <c r="N125" s="140"/>
      <c r="O125" s="17"/>
      <c r="P125" s="95"/>
      <c r="Q125" s="204"/>
      <c r="R125" s="95"/>
    </row>
    <row r="126" spans="1:20" ht="15.75" customHeight="1">
      <c r="A126" s="5"/>
      <c r="B126" s="331">
        <v>7</v>
      </c>
      <c r="C126" s="17" t="s">
        <v>75</v>
      </c>
      <c r="D126" s="17"/>
      <c r="E126" s="17"/>
      <c r="F126" s="23"/>
      <c r="G126" s="23"/>
      <c r="H126" s="23"/>
      <c r="I126" s="23"/>
      <c r="J126" s="23"/>
      <c r="K126" s="23"/>
      <c r="L126" s="140"/>
      <c r="M126" s="140"/>
      <c r="N126" s="140"/>
      <c r="O126" s="17"/>
      <c r="P126" s="95"/>
      <c r="Q126" s="204"/>
      <c r="R126" s="95"/>
    </row>
    <row r="127" spans="1:20" s="131" customFormat="1" ht="15.75" customHeight="1">
      <c r="A127" s="5"/>
      <c r="B127" s="139"/>
      <c r="C127" s="17"/>
      <c r="D127" s="17"/>
      <c r="E127" s="17"/>
      <c r="F127" s="23"/>
      <c r="G127" s="23"/>
      <c r="H127" s="23"/>
      <c r="I127" s="23"/>
      <c r="J127" s="23"/>
      <c r="K127" s="23"/>
      <c r="L127" s="140"/>
      <c r="M127" s="140"/>
      <c r="N127" s="140"/>
      <c r="O127" s="17"/>
      <c r="P127" s="95"/>
      <c r="Q127" s="204"/>
      <c r="R127" s="95"/>
    </row>
    <row r="128" spans="1:20" ht="15.75" customHeight="1" thickBot="1">
      <c r="A128" s="4"/>
      <c r="B128" s="29"/>
      <c r="C128" s="45"/>
      <c r="D128" s="44"/>
      <c r="E128" s="44"/>
      <c r="F128" s="46"/>
      <c r="G128" s="46"/>
      <c r="H128" s="46"/>
      <c r="I128" s="46"/>
      <c r="J128" s="46"/>
      <c r="K128" s="46"/>
      <c r="L128" s="47"/>
      <c r="M128" s="47"/>
      <c r="N128" s="47"/>
      <c r="O128" s="201"/>
      <c r="P128" s="205"/>
      <c r="Q128" s="206"/>
      <c r="R128" s="84"/>
    </row>
    <row r="129" spans="1:18" ht="18" customHeight="1">
      <c r="A129" s="4"/>
      <c r="B129" s="3"/>
      <c r="C129" s="27"/>
      <c r="D129" s="4"/>
      <c r="E129" s="4"/>
      <c r="F129" s="24"/>
      <c r="G129" s="24"/>
      <c r="H129" s="125"/>
      <c r="I129" s="126"/>
      <c r="K129" s="128"/>
      <c r="L129" s="127"/>
      <c r="M129" s="152"/>
      <c r="N129" s="127" t="s">
        <v>66</v>
      </c>
      <c r="O129" s="202"/>
      <c r="P129" s="84"/>
      <c r="Q129" s="203"/>
      <c r="R129" s="84"/>
    </row>
    <row r="130" spans="1:18" ht="18" customHeight="1">
      <c r="A130" s="4"/>
      <c r="B130" s="3"/>
      <c r="C130" s="27"/>
      <c r="D130" s="4"/>
      <c r="E130" s="4"/>
      <c r="F130" s="24"/>
      <c r="G130" s="24"/>
      <c r="H130" s="129"/>
      <c r="I130" s="130"/>
      <c r="J130" s="84"/>
      <c r="K130" s="84"/>
      <c r="L130" s="84"/>
      <c r="M130" s="84"/>
      <c r="N130" s="84"/>
      <c r="O130" s="202"/>
      <c r="P130" s="84"/>
      <c r="Q130" s="203"/>
      <c r="R130" s="84"/>
    </row>
    <row r="131" spans="1:18" ht="18" customHeight="1">
      <c r="A131" s="4"/>
      <c r="B131" s="3"/>
      <c r="C131" s="27"/>
      <c r="D131" s="4"/>
      <c r="E131" s="4"/>
      <c r="F131" s="24"/>
      <c r="G131" s="24"/>
      <c r="H131" s="129"/>
      <c r="I131" s="130"/>
      <c r="J131" s="84"/>
      <c r="K131" s="84"/>
      <c r="L131" s="84"/>
      <c r="M131" s="84"/>
      <c r="N131" s="84"/>
      <c r="O131" s="202"/>
      <c r="P131" s="84"/>
      <c r="Q131" s="203"/>
      <c r="R131" s="84"/>
    </row>
    <row r="132" spans="1:18" ht="18" customHeight="1">
      <c r="A132" s="4"/>
      <c r="B132" s="3"/>
      <c r="C132" s="27"/>
      <c r="D132" s="4"/>
      <c r="E132" s="4"/>
      <c r="F132" s="24"/>
      <c r="G132" s="24"/>
      <c r="H132" s="129"/>
      <c r="I132" s="130"/>
      <c r="J132" s="84"/>
      <c r="K132" s="84"/>
      <c r="L132" s="84"/>
      <c r="M132" s="84"/>
      <c r="N132" s="84"/>
      <c r="O132" s="202"/>
      <c r="P132" s="84"/>
      <c r="Q132" s="203"/>
      <c r="R132" s="84"/>
    </row>
    <row r="133" spans="1:18" ht="18" customHeight="1">
      <c r="A133" s="4"/>
      <c r="B133" s="3"/>
      <c r="C133" s="27"/>
      <c r="D133" s="4"/>
      <c r="E133" s="4"/>
      <c r="F133" s="24"/>
      <c r="G133" s="24"/>
      <c r="H133" s="129"/>
      <c r="I133" s="130"/>
      <c r="J133" s="84"/>
      <c r="K133" s="84"/>
      <c r="L133" s="84"/>
      <c r="M133" s="84"/>
      <c r="N133" s="84"/>
      <c r="O133" s="202"/>
      <c r="P133" s="84"/>
      <c r="Q133" s="203"/>
      <c r="R133" s="84"/>
    </row>
    <row r="134" spans="1:18" ht="18" customHeight="1">
      <c r="A134" s="4"/>
      <c r="B134" s="3"/>
      <c r="C134" s="27"/>
      <c r="D134" s="4"/>
      <c r="E134" s="4"/>
      <c r="F134" s="24"/>
      <c r="G134" s="24"/>
      <c r="H134" s="129"/>
      <c r="I134" s="130"/>
      <c r="J134" s="84"/>
      <c r="K134" s="84"/>
      <c r="L134" s="84"/>
      <c r="M134" s="84"/>
      <c r="N134" s="84"/>
      <c r="O134" s="202"/>
      <c r="P134" s="84"/>
      <c r="Q134" s="203"/>
      <c r="R134" s="84"/>
    </row>
    <row r="135" spans="1:18" ht="18" customHeight="1">
      <c r="A135" s="4"/>
      <c r="B135" s="3"/>
      <c r="C135" s="27"/>
      <c r="D135" s="4"/>
      <c r="E135" s="4"/>
      <c r="F135" s="24"/>
      <c r="G135" s="24"/>
      <c r="H135" s="129"/>
      <c r="I135" s="130"/>
      <c r="K135" s="84"/>
      <c r="M135" s="84"/>
      <c r="N135" s="28" t="s">
        <v>67</v>
      </c>
      <c r="O135" s="202"/>
      <c r="P135" s="84"/>
      <c r="Q135" s="203"/>
      <c r="R135" s="84"/>
    </row>
    <row r="136" spans="1:18" ht="18" customHeight="1">
      <c r="A136" s="4"/>
      <c r="B136" s="3"/>
      <c r="C136" s="27"/>
      <c r="D136" s="4"/>
      <c r="E136" s="4"/>
      <c r="F136" s="24"/>
      <c r="G136" s="24"/>
      <c r="H136" s="243"/>
      <c r="I136" s="243"/>
      <c r="J136" s="243"/>
      <c r="K136" s="243"/>
      <c r="L136" s="395" t="s">
        <v>160</v>
      </c>
      <c r="M136" s="395"/>
      <c r="N136" s="395"/>
      <c r="O136" s="395"/>
      <c r="P136" s="395"/>
      <c r="Q136" s="203"/>
      <c r="R136" s="84"/>
    </row>
    <row r="137" spans="1:18" ht="18" customHeight="1">
      <c r="A137" s="4"/>
      <c r="B137" s="3"/>
      <c r="C137" s="17" t="s">
        <v>159</v>
      </c>
      <c r="D137" s="4"/>
      <c r="E137" s="4"/>
      <c r="F137" s="24"/>
      <c r="G137" s="24"/>
      <c r="H137" s="24"/>
      <c r="I137" s="24"/>
      <c r="J137" s="24"/>
      <c r="K137" s="24"/>
      <c r="L137" s="25"/>
      <c r="M137" s="25"/>
      <c r="N137" s="25"/>
      <c r="O137" s="202"/>
      <c r="P137" s="84"/>
      <c r="Q137" s="203"/>
      <c r="R137" s="84"/>
    </row>
    <row r="138" spans="1:18" ht="18" customHeight="1" thickBot="1">
      <c r="A138" s="4"/>
      <c r="B138" s="29"/>
      <c r="C138" s="30"/>
      <c r="D138" s="30"/>
      <c r="E138" s="30"/>
      <c r="F138" s="19"/>
      <c r="G138" s="19"/>
      <c r="H138" s="19"/>
      <c r="I138" s="19"/>
      <c r="J138" s="19"/>
      <c r="K138" s="19"/>
      <c r="L138" s="31"/>
      <c r="M138" s="31"/>
      <c r="N138" s="31"/>
      <c r="O138" s="19"/>
      <c r="P138" s="205"/>
      <c r="Q138" s="206"/>
      <c r="R138" s="84"/>
    </row>
    <row r="139" spans="1:18" ht="10.5" customHeight="1">
      <c r="A139" s="4"/>
      <c r="B139" s="4"/>
      <c r="C139" s="14"/>
      <c r="D139" s="14"/>
      <c r="E139" s="14"/>
      <c r="F139" s="15"/>
      <c r="G139" s="15"/>
      <c r="H139" s="15"/>
      <c r="I139" s="15"/>
      <c r="J139" s="15"/>
      <c r="K139" s="15"/>
      <c r="L139" s="23"/>
      <c r="M139" s="23"/>
      <c r="N139" s="23"/>
      <c r="O139" s="15"/>
    </row>
    <row r="140" spans="1:18" hidden="1">
      <c r="A140" s="4"/>
      <c r="B140" s="4"/>
      <c r="C140" s="4"/>
      <c r="D140" s="4"/>
      <c r="E140" s="4"/>
      <c r="F140" s="4"/>
      <c r="G140" s="4"/>
      <c r="H140" s="4"/>
      <c r="I140" s="4"/>
      <c r="J140" s="4"/>
      <c r="K140" s="4"/>
      <c r="L140" s="5"/>
      <c r="M140" s="5"/>
      <c r="N140" s="5"/>
      <c r="O140" s="4"/>
    </row>
    <row r="141" spans="1:18" ht="25.5" hidden="1">
      <c r="C141" s="133" t="s">
        <v>71</v>
      </c>
      <c r="F141" s="134">
        <f>F94</f>
        <v>42719</v>
      </c>
      <c r="G141" s="135"/>
      <c r="H141" s="134">
        <f>H94</f>
        <v>42643</v>
      </c>
      <c r="I141" s="135"/>
      <c r="J141" s="134">
        <f>J94</f>
        <v>42352</v>
      </c>
      <c r="K141" s="135"/>
      <c r="L141" s="134">
        <f>L94</f>
        <v>42719</v>
      </c>
      <c r="M141" s="136"/>
      <c r="N141" s="134">
        <f>N94</f>
        <v>42352</v>
      </c>
      <c r="P141" s="134">
        <f>P94</f>
        <v>42459</v>
      </c>
    </row>
    <row r="142" spans="1:18" s="132" customFormat="1" ht="18.75" hidden="1" customHeight="1">
      <c r="C142" s="132" t="s">
        <v>72</v>
      </c>
      <c r="F142" s="138">
        <f>F57-F11</f>
        <v>0</v>
      </c>
      <c r="H142" s="138">
        <f>H57-H11</f>
        <v>0</v>
      </c>
      <c r="J142" s="138">
        <f>J57-J11</f>
        <v>0</v>
      </c>
      <c r="L142" s="138">
        <f>L57-L11</f>
        <v>0</v>
      </c>
      <c r="M142" s="138"/>
      <c r="N142" s="138">
        <f>N57-N11</f>
        <v>0</v>
      </c>
      <c r="P142" s="138">
        <f>P57-P11</f>
        <v>0</v>
      </c>
    </row>
    <row r="143" spans="1:18" s="132" customFormat="1" ht="18" hidden="1">
      <c r="C143" s="132" t="s">
        <v>73</v>
      </c>
      <c r="F143" s="138">
        <f>F65-F24</f>
        <v>0</v>
      </c>
      <c r="H143" s="138">
        <f>H65-H24</f>
        <v>0</v>
      </c>
      <c r="J143" s="138">
        <f>J65-J24</f>
        <v>0</v>
      </c>
      <c r="L143" s="138">
        <f>L65-L24</f>
        <v>0</v>
      </c>
      <c r="M143" s="138"/>
      <c r="N143" s="138">
        <f>N65-N24</f>
        <v>0</v>
      </c>
      <c r="P143" s="138">
        <f>P65-P24</f>
        <v>0</v>
      </c>
    </row>
    <row r="144" spans="1:18" s="132" customFormat="1" ht="18" hidden="1">
      <c r="C144" s="132" t="s">
        <v>74</v>
      </c>
      <c r="F144" s="138">
        <f>F68-F27</f>
        <v>0</v>
      </c>
      <c r="H144" s="138">
        <f>H68-H27</f>
        <v>0</v>
      </c>
      <c r="J144" s="138">
        <f>J68-J27</f>
        <v>0</v>
      </c>
      <c r="L144" s="138">
        <f>L68-L27</f>
        <v>0</v>
      </c>
      <c r="M144" s="138"/>
      <c r="N144" s="138">
        <f>N68-N27</f>
        <v>0</v>
      </c>
      <c r="P144" s="138">
        <f>P68-P27</f>
        <v>0</v>
      </c>
    </row>
    <row r="145" spans="3:16" s="132" customFormat="1" ht="18" hidden="1">
      <c r="F145" s="138"/>
      <c r="H145" s="138"/>
      <c r="J145" s="138"/>
      <c r="L145" s="138"/>
      <c r="M145" s="138"/>
      <c r="N145" s="138"/>
      <c r="P145" s="138"/>
    </row>
    <row r="146" spans="3:16" s="132" customFormat="1" ht="18" hidden="1">
      <c r="C146" s="132" t="s">
        <v>119</v>
      </c>
      <c r="F146" s="138">
        <f>F76-F84</f>
        <v>2491627</v>
      </c>
      <c r="H146" s="138">
        <f>H76-H84</f>
        <v>2377370</v>
      </c>
      <c r="J146" s="138">
        <f>J76-J84</f>
        <v>2189350</v>
      </c>
      <c r="L146" s="138">
        <f>L76-L84</f>
        <v>2491627</v>
      </c>
      <c r="N146" s="138">
        <f>N76-N84</f>
        <v>2189350</v>
      </c>
      <c r="P146" s="138">
        <f>P76-P84</f>
        <v>2242316</v>
      </c>
    </row>
    <row r="147" spans="3:16" s="132" customFormat="1" ht="18" hidden="1">
      <c r="C147" s="132" t="s">
        <v>120</v>
      </c>
      <c r="F147" s="138">
        <f>L32+L33</f>
        <v>29663</v>
      </c>
      <c r="J147" s="138">
        <f>N32+N33</f>
        <v>29606</v>
      </c>
      <c r="L147" s="138">
        <f>F147</f>
        <v>29663</v>
      </c>
      <c r="N147" s="138">
        <f>J147</f>
        <v>29606</v>
      </c>
      <c r="P147" s="138">
        <f>P32+P33</f>
        <v>2242316</v>
      </c>
    </row>
    <row r="148" spans="3:16" s="132" customFormat="1" ht="18" hidden="1">
      <c r="F148" s="138">
        <f>F146-F147</f>
        <v>2461964</v>
      </c>
      <c r="J148" s="138">
        <f>J146-J147</f>
        <v>2159744</v>
      </c>
      <c r="L148" s="138">
        <f>L146-L147</f>
        <v>2461964</v>
      </c>
      <c r="N148" s="138">
        <f>N146-N147</f>
        <v>2159744</v>
      </c>
      <c r="P148" s="138">
        <f>P146-P147</f>
        <v>0</v>
      </c>
    </row>
    <row r="149" spans="3:16" s="132" customFormat="1" ht="18" hidden="1"/>
    <row r="150" spans="3:16" s="132" customFormat="1" ht="18" hidden="1">
      <c r="C150" s="132" t="s">
        <v>121</v>
      </c>
      <c r="N150" s="138" t="e">
        <f>#REF!-#REF!</f>
        <v>#REF!</v>
      </c>
      <c r="P150" s="138" t="e">
        <f>#REF!-#REF!</f>
        <v>#REF!</v>
      </c>
    </row>
    <row r="151" spans="3:16" s="132" customFormat="1" ht="18" hidden="1">
      <c r="C151" s="132" t="s">
        <v>122</v>
      </c>
      <c r="D151" s="138"/>
      <c r="N151" s="138" t="e">
        <f>#REF!-L33</f>
        <v>#REF!</v>
      </c>
      <c r="P151" s="138" t="e">
        <f>#REF!-P33</f>
        <v>#REF!</v>
      </c>
    </row>
    <row r="152" spans="3:16" s="132" customFormat="1" ht="18" hidden="1">
      <c r="D152" s="138"/>
    </row>
    <row r="153" spans="3:16" s="132" customFormat="1" ht="18" hidden="1">
      <c r="C153" s="132" t="s">
        <v>123</v>
      </c>
      <c r="D153" s="177"/>
      <c r="H153" s="138"/>
      <c r="J153" s="138">
        <f>J112-J29</f>
        <v>0</v>
      </c>
      <c r="N153" s="260">
        <f>L112-N29</f>
        <v>0</v>
      </c>
      <c r="P153" s="138">
        <f>N112-P29</f>
        <v>0</v>
      </c>
    </row>
    <row r="154" spans="3:16" s="132" customFormat="1" ht="18" hidden="1">
      <c r="C154" s="132" t="s">
        <v>124</v>
      </c>
      <c r="D154" s="138"/>
      <c r="H154" s="138"/>
      <c r="J154" s="138">
        <f>J114-J31</f>
        <v>0</v>
      </c>
      <c r="N154" s="260">
        <f>L114-N31</f>
        <v>0</v>
      </c>
      <c r="P154" s="138">
        <f>N114-P31</f>
        <v>0</v>
      </c>
    </row>
    <row r="155" spans="3:16" s="132" customFormat="1" ht="18" hidden="1">
      <c r="D155" s="138"/>
    </row>
    <row r="156" spans="3:16" s="132" customFormat="1" ht="18" hidden="1">
      <c r="C156" s="137" t="s">
        <v>125</v>
      </c>
      <c r="P156" s="138" t="e">
        <f>P112-#REF!-#REF!</f>
        <v>#REF!</v>
      </c>
    </row>
    <row r="157" spans="3:16" ht="18" hidden="1">
      <c r="C157" s="137"/>
      <c r="D157" s="178"/>
      <c r="E157" s="132"/>
      <c r="P157" s="175"/>
    </row>
    <row r="158" spans="3:16" ht="18" hidden="1">
      <c r="C158" s="137" t="s">
        <v>88</v>
      </c>
      <c r="D158" s="178"/>
      <c r="E158" s="132"/>
      <c r="N158" s="138" t="e">
        <f>#REF!-L76</f>
        <v>#REF!</v>
      </c>
      <c r="O158" s="138"/>
      <c r="P158" s="138" t="e">
        <f>#REF!-P76</f>
        <v>#REF!</v>
      </c>
    </row>
    <row r="159" spans="3:16" ht="18" hidden="1">
      <c r="C159" s="137" t="s">
        <v>90</v>
      </c>
      <c r="D159" s="178"/>
      <c r="E159" s="132"/>
      <c r="N159" s="138" t="e">
        <f>#REF!-L84-L146</f>
        <v>#REF!</v>
      </c>
      <c r="O159" s="138"/>
      <c r="P159" s="138" t="e">
        <f>#REF!-P84-P146</f>
        <v>#REF!</v>
      </c>
    </row>
    <row r="160" spans="3:16" ht="18" hidden="1">
      <c r="C160" s="137"/>
      <c r="D160" s="178"/>
      <c r="E160" s="132"/>
      <c r="N160" s="138"/>
      <c r="O160" s="138"/>
      <c r="P160" s="138"/>
    </row>
    <row r="161" spans="3:6" ht="18" hidden="1">
      <c r="C161" s="137"/>
      <c r="D161" s="132"/>
      <c r="E161" s="132"/>
    </row>
    <row r="162" spans="3:6" ht="18">
      <c r="C162" s="179"/>
      <c r="D162" s="178"/>
      <c r="E162" s="132"/>
    </row>
    <row r="163" spans="3:6" ht="18">
      <c r="C163" s="132"/>
      <c r="D163" s="132"/>
      <c r="E163" s="132"/>
    </row>
    <row r="164" spans="3:6" ht="18">
      <c r="C164" s="179"/>
      <c r="D164" s="178"/>
      <c r="E164" s="132"/>
    </row>
    <row r="165" spans="3:6" ht="18">
      <c r="C165" s="179"/>
      <c r="D165" s="178"/>
      <c r="E165" s="174"/>
      <c r="F165" s="174"/>
    </row>
    <row r="166" spans="3:6" ht="18">
      <c r="D166" s="178"/>
    </row>
    <row r="167" spans="3:6" ht="18">
      <c r="D167" s="178"/>
    </row>
  </sheetData>
  <mergeCells count="24">
    <mergeCell ref="L136:P136"/>
    <mergeCell ref="F93:K93"/>
    <mergeCell ref="C98:L98"/>
    <mergeCell ref="L93:N93"/>
    <mergeCell ref="C116:L116"/>
    <mergeCell ref="J102:O102"/>
    <mergeCell ref="C109:H109"/>
    <mergeCell ref="C120:P120"/>
    <mergeCell ref="L48:N48"/>
    <mergeCell ref="F48:J48"/>
    <mergeCell ref="C90:P90"/>
    <mergeCell ref="B46:P46"/>
    <mergeCell ref="C49:E49"/>
    <mergeCell ref="C31:E31"/>
    <mergeCell ref="C6:E6"/>
    <mergeCell ref="C21:E21"/>
    <mergeCell ref="C23:E23"/>
    <mergeCell ref="B1:Q1"/>
    <mergeCell ref="B2:Q2"/>
    <mergeCell ref="B3:Q3"/>
    <mergeCell ref="B5:Q5"/>
    <mergeCell ref="C29:E29"/>
    <mergeCell ref="L6:O6"/>
    <mergeCell ref="F6:K6"/>
  </mergeCells>
  <phoneticPr fontId="7" type="noConversion"/>
  <printOptions horizontalCentered="1"/>
  <pageMargins left="0.15" right="0.15" top="0.75" bottom="0.75" header="0.3" footer="0.3"/>
  <pageSetup paperSize="8" scale="41" fitToHeight="0" orientation="portrait" r:id="rId1"/>
  <headerFooter alignWithMargins="0"/>
  <rowBreaks count="1" manualBreakCount="1">
    <brk id="86" max="17" man="1"/>
  </rowBreaks>
  <ignoredErrors>
    <ignoredError sqref="F74 J74 J82 F8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A39"/>
  <sheetViews>
    <sheetView tabSelected="1" view="pageBreakPreview" zoomScale="73" zoomScaleNormal="100" zoomScaleSheetLayoutView="73" workbookViewId="0">
      <selection activeCell="A16" sqref="A16"/>
    </sheetView>
  </sheetViews>
  <sheetFormatPr defaultRowHeight="15"/>
  <cols>
    <col min="1" max="1" width="105.140625" style="271" customWidth="1"/>
    <col min="2" max="4" width="17" style="271" customWidth="1"/>
    <col min="5" max="16384" width="9.140625" style="271"/>
  </cols>
  <sheetData>
    <row r="1" spans="1:16381" ht="23.25">
      <c r="A1" s="405" t="s">
        <v>7</v>
      </c>
      <c r="B1" s="406"/>
      <c r="C1" s="406"/>
      <c r="D1" s="407"/>
      <c r="E1" s="269"/>
      <c r="F1" s="270"/>
      <c r="G1" s="270"/>
      <c r="H1" s="270"/>
      <c r="I1" s="270"/>
      <c r="J1" s="270"/>
      <c r="K1" s="270"/>
      <c r="L1" s="270"/>
      <c r="M1" s="270"/>
    </row>
    <row r="2" spans="1:16381" ht="18">
      <c r="A2" s="403" t="s">
        <v>0</v>
      </c>
      <c r="B2" s="404"/>
      <c r="C2" s="404"/>
      <c r="D2" s="408"/>
      <c r="E2" s="272"/>
      <c r="F2" s="272"/>
      <c r="G2" s="272"/>
      <c r="H2" s="272"/>
      <c r="I2" s="272"/>
      <c r="J2" s="272"/>
      <c r="K2" s="272"/>
      <c r="L2" s="272"/>
      <c r="M2" s="272"/>
      <c r="N2" s="404" t="s">
        <v>0</v>
      </c>
      <c r="O2" s="404"/>
      <c r="P2" s="404"/>
      <c r="Q2" s="404"/>
      <c r="R2" s="404"/>
      <c r="S2" s="404"/>
      <c r="T2" s="404"/>
      <c r="U2" s="404"/>
      <c r="V2" s="404"/>
      <c r="W2" s="404"/>
      <c r="X2" s="404"/>
      <c r="Y2" s="404"/>
      <c r="Z2" s="404"/>
      <c r="AA2" s="404"/>
      <c r="AB2" s="404"/>
      <c r="AC2" s="404"/>
      <c r="AD2" s="403" t="s">
        <v>0</v>
      </c>
      <c r="AE2" s="404"/>
      <c r="AF2" s="404"/>
      <c r="AG2" s="404"/>
      <c r="AH2" s="404"/>
      <c r="AI2" s="404"/>
      <c r="AJ2" s="404"/>
      <c r="AK2" s="404"/>
      <c r="AL2" s="404"/>
      <c r="AM2" s="404"/>
      <c r="AN2" s="404"/>
      <c r="AO2" s="404"/>
      <c r="AP2" s="404"/>
      <c r="AQ2" s="404"/>
      <c r="AR2" s="404"/>
      <c r="AS2" s="404"/>
      <c r="AT2" s="403" t="s">
        <v>0</v>
      </c>
      <c r="AU2" s="404"/>
      <c r="AV2" s="404"/>
      <c r="AW2" s="404"/>
      <c r="AX2" s="404"/>
      <c r="AY2" s="404"/>
      <c r="AZ2" s="404"/>
      <c r="BA2" s="404"/>
      <c r="BB2" s="404"/>
      <c r="BC2" s="404"/>
      <c r="BD2" s="404"/>
      <c r="BE2" s="404"/>
      <c r="BF2" s="404"/>
      <c r="BG2" s="404"/>
      <c r="BH2" s="404"/>
      <c r="BI2" s="404"/>
      <c r="BJ2" s="403" t="s">
        <v>0</v>
      </c>
      <c r="BK2" s="404"/>
      <c r="BL2" s="404"/>
      <c r="BM2" s="404"/>
      <c r="BN2" s="404"/>
      <c r="BO2" s="404"/>
      <c r="BP2" s="404"/>
      <c r="BQ2" s="404"/>
      <c r="BR2" s="404"/>
      <c r="BS2" s="404"/>
      <c r="BT2" s="404"/>
      <c r="BU2" s="404"/>
      <c r="BV2" s="404"/>
      <c r="BW2" s="404"/>
      <c r="BX2" s="404"/>
      <c r="BY2" s="404"/>
      <c r="BZ2" s="403" t="s">
        <v>0</v>
      </c>
      <c r="CA2" s="404"/>
      <c r="CB2" s="404"/>
      <c r="CC2" s="404"/>
      <c r="CD2" s="404"/>
      <c r="CE2" s="404"/>
      <c r="CF2" s="404"/>
      <c r="CG2" s="404"/>
      <c r="CH2" s="404"/>
      <c r="CI2" s="404"/>
      <c r="CJ2" s="404"/>
      <c r="CK2" s="404"/>
      <c r="CL2" s="404"/>
      <c r="CM2" s="404"/>
      <c r="CN2" s="404"/>
      <c r="CO2" s="404"/>
      <c r="CP2" s="403" t="s">
        <v>0</v>
      </c>
      <c r="CQ2" s="404"/>
      <c r="CR2" s="404"/>
      <c r="CS2" s="404"/>
      <c r="CT2" s="404"/>
      <c r="CU2" s="404"/>
      <c r="CV2" s="404"/>
      <c r="CW2" s="404"/>
      <c r="CX2" s="404"/>
      <c r="CY2" s="404"/>
      <c r="CZ2" s="404"/>
      <c r="DA2" s="404"/>
      <c r="DB2" s="404"/>
      <c r="DC2" s="404"/>
      <c r="DD2" s="404"/>
      <c r="DE2" s="404"/>
      <c r="DF2" s="403" t="s">
        <v>0</v>
      </c>
      <c r="DG2" s="404"/>
      <c r="DH2" s="404"/>
      <c r="DI2" s="404"/>
      <c r="DJ2" s="404"/>
      <c r="DK2" s="404"/>
      <c r="DL2" s="404"/>
      <c r="DM2" s="404"/>
      <c r="DN2" s="404"/>
      <c r="DO2" s="404"/>
      <c r="DP2" s="404"/>
      <c r="DQ2" s="404"/>
      <c r="DR2" s="404"/>
      <c r="DS2" s="404"/>
      <c r="DT2" s="404"/>
      <c r="DU2" s="404"/>
      <c r="DV2" s="403" t="s">
        <v>0</v>
      </c>
      <c r="DW2" s="404"/>
      <c r="DX2" s="404"/>
      <c r="DY2" s="404"/>
      <c r="DZ2" s="404"/>
      <c r="EA2" s="404"/>
      <c r="EB2" s="404"/>
      <c r="EC2" s="404"/>
      <c r="ED2" s="404"/>
      <c r="EE2" s="404"/>
      <c r="EF2" s="404"/>
      <c r="EG2" s="404"/>
      <c r="EH2" s="404"/>
      <c r="EI2" s="404"/>
      <c r="EJ2" s="404"/>
      <c r="EK2" s="404"/>
      <c r="EL2" s="403" t="s">
        <v>0</v>
      </c>
      <c r="EM2" s="404"/>
      <c r="EN2" s="404"/>
      <c r="EO2" s="404"/>
      <c r="EP2" s="404"/>
      <c r="EQ2" s="404"/>
      <c r="ER2" s="404"/>
      <c r="ES2" s="404"/>
      <c r="ET2" s="404"/>
      <c r="EU2" s="404"/>
      <c r="EV2" s="404"/>
      <c r="EW2" s="404"/>
      <c r="EX2" s="404"/>
      <c r="EY2" s="404"/>
      <c r="EZ2" s="404"/>
      <c r="FA2" s="404"/>
      <c r="FB2" s="403" t="s">
        <v>0</v>
      </c>
      <c r="FC2" s="404"/>
      <c r="FD2" s="404"/>
      <c r="FE2" s="404"/>
      <c r="FF2" s="404"/>
      <c r="FG2" s="404"/>
      <c r="FH2" s="404"/>
      <c r="FI2" s="404"/>
      <c r="FJ2" s="404"/>
      <c r="FK2" s="404"/>
      <c r="FL2" s="404"/>
      <c r="FM2" s="404"/>
      <c r="FN2" s="404"/>
      <c r="FO2" s="404"/>
      <c r="FP2" s="404"/>
      <c r="FQ2" s="404"/>
      <c r="FR2" s="403" t="s">
        <v>0</v>
      </c>
      <c r="FS2" s="404"/>
      <c r="FT2" s="404"/>
      <c r="FU2" s="404"/>
      <c r="FV2" s="404"/>
      <c r="FW2" s="404"/>
      <c r="FX2" s="404"/>
      <c r="FY2" s="404"/>
      <c r="FZ2" s="404"/>
      <c r="GA2" s="404"/>
      <c r="GB2" s="404"/>
      <c r="GC2" s="404"/>
      <c r="GD2" s="404"/>
      <c r="GE2" s="404"/>
      <c r="GF2" s="404"/>
      <c r="GG2" s="404"/>
      <c r="GH2" s="403" t="s">
        <v>0</v>
      </c>
      <c r="GI2" s="404"/>
      <c r="GJ2" s="404"/>
      <c r="GK2" s="404"/>
      <c r="GL2" s="404"/>
      <c r="GM2" s="404"/>
      <c r="GN2" s="404"/>
      <c r="GO2" s="404"/>
      <c r="GP2" s="404"/>
      <c r="GQ2" s="404"/>
      <c r="GR2" s="404"/>
      <c r="GS2" s="404"/>
      <c r="GT2" s="404"/>
      <c r="GU2" s="404"/>
      <c r="GV2" s="404"/>
      <c r="GW2" s="404"/>
      <c r="GX2" s="403" t="s">
        <v>0</v>
      </c>
      <c r="GY2" s="404"/>
      <c r="GZ2" s="404"/>
      <c r="HA2" s="404"/>
      <c r="HB2" s="404"/>
      <c r="HC2" s="404"/>
      <c r="HD2" s="404"/>
      <c r="HE2" s="404"/>
      <c r="HF2" s="404"/>
      <c r="HG2" s="404"/>
      <c r="HH2" s="404"/>
      <c r="HI2" s="404"/>
      <c r="HJ2" s="404"/>
      <c r="HK2" s="404"/>
      <c r="HL2" s="404"/>
      <c r="HM2" s="404"/>
      <c r="HN2" s="403" t="s">
        <v>0</v>
      </c>
      <c r="HO2" s="404"/>
      <c r="HP2" s="404"/>
      <c r="HQ2" s="404"/>
      <c r="HR2" s="404"/>
      <c r="HS2" s="404"/>
      <c r="HT2" s="404"/>
      <c r="HU2" s="404"/>
      <c r="HV2" s="404"/>
      <c r="HW2" s="404"/>
      <c r="HX2" s="404"/>
      <c r="HY2" s="404"/>
      <c r="HZ2" s="404"/>
      <c r="IA2" s="404"/>
      <c r="IB2" s="404"/>
      <c r="IC2" s="404"/>
      <c r="ID2" s="403" t="s">
        <v>0</v>
      </c>
      <c r="IE2" s="404"/>
      <c r="IF2" s="404"/>
      <c r="IG2" s="404"/>
      <c r="IH2" s="404"/>
      <c r="II2" s="404"/>
      <c r="IJ2" s="404"/>
      <c r="IK2" s="404"/>
      <c r="IL2" s="404"/>
      <c r="IM2" s="404"/>
      <c r="IN2" s="404"/>
      <c r="IO2" s="404"/>
      <c r="IP2" s="404"/>
      <c r="IQ2" s="404"/>
      <c r="IR2" s="404"/>
      <c r="IS2" s="404"/>
      <c r="IT2" s="403" t="s">
        <v>0</v>
      </c>
      <c r="IU2" s="404"/>
      <c r="IV2" s="404"/>
      <c r="IW2" s="404"/>
      <c r="IX2" s="404"/>
      <c r="IY2" s="404"/>
      <c r="IZ2" s="404"/>
      <c r="JA2" s="404"/>
      <c r="JB2" s="404"/>
      <c r="JC2" s="404"/>
      <c r="JD2" s="404"/>
      <c r="JE2" s="404"/>
      <c r="JF2" s="404"/>
      <c r="JG2" s="404"/>
      <c r="JH2" s="404"/>
      <c r="JI2" s="404"/>
      <c r="JJ2" s="403" t="s">
        <v>0</v>
      </c>
      <c r="JK2" s="404"/>
      <c r="JL2" s="404"/>
      <c r="JM2" s="404"/>
      <c r="JN2" s="404"/>
      <c r="JO2" s="404"/>
      <c r="JP2" s="404"/>
      <c r="JQ2" s="404"/>
      <c r="JR2" s="404"/>
      <c r="JS2" s="404"/>
      <c r="JT2" s="404"/>
      <c r="JU2" s="404"/>
      <c r="JV2" s="404"/>
      <c r="JW2" s="404"/>
      <c r="JX2" s="404"/>
      <c r="JY2" s="404"/>
      <c r="JZ2" s="403" t="s">
        <v>0</v>
      </c>
      <c r="KA2" s="404"/>
      <c r="KB2" s="404"/>
      <c r="KC2" s="404"/>
      <c r="KD2" s="404"/>
      <c r="KE2" s="404"/>
      <c r="KF2" s="404"/>
      <c r="KG2" s="404"/>
      <c r="KH2" s="404"/>
      <c r="KI2" s="404"/>
      <c r="KJ2" s="404"/>
      <c r="KK2" s="404"/>
      <c r="KL2" s="404"/>
      <c r="KM2" s="404"/>
      <c r="KN2" s="404"/>
      <c r="KO2" s="404"/>
      <c r="KP2" s="403" t="s">
        <v>0</v>
      </c>
      <c r="KQ2" s="404"/>
      <c r="KR2" s="404"/>
      <c r="KS2" s="404"/>
      <c r="KT2" s="404"/>
      <c r="KU2" s="404"/>
      <c r="KV2" s="404"/>
      <c r="KW2" s="404"/>
      <c r="KX2" s="404"/>
      <c r="KY2" s="404"/>
      <c r="KZ2" s="404"/>
      <c r="LA2" s="404"/>
      <c r="LB2" s="404"/>
      <c r="LC2" s="404"/>
      <c r="LD2" s="404"/>
      <c r="LE2" s="404"/>
      <c r="LF2" s="403" t="s">
        <v>0</v>
      </c>
      <c r="LG2" s="404"/>
      <c r="LH2" s="404"/>
      <c r="LI2" s="404"/>
      <c r="LJ2" s="404"/>
      <c r="LK2" s="404"/>
      <c r="LL2" s="404"/>
      <c r="LM2" s="404"/>
      <c r="LN2" s="404"/>
      <c r="LO2" s="404"/>
      <c r="LP2" s="404"/>
      <c r="LQ2" s="404"/>
      <c r="LR2" s="404"/>
      <c r="LS2" s="404"/>
      <c r="LT2" s="404"/>
      <c r="LU2" s="404"/>
      <c r="LV2" s="403" t="s">
        <v>0</v>
      </c>
      <c r="LW2" s="404"/>
      <c r="LX2" s="404"/>
      <c r="LY2" s="404"/>
      <c r="LZ2" s="404"/>
      <c r="MA2" s="404"/>
      <c r="MB2" s="404"/>
      <c r="MC2" s="404"/>
      <c r="MD2" s="404"/>
      <c r="ME2" s="404"/>
      <c r="MF2" s="404"/>
      <c r="MG2" s="404"/>
      <c r="MH2" s="404"/>
      <c r="MI2" s="404"/>
      <c r="MJ2" s="404"/>
      <c r="MK2" s="404"/>
      <c r="ML2" s="403" t="s">
        <v>0</v>
      </c>
      <c r="MM2" s="404"/>
      <c r="MN2" s="404"/>
      <c r="MO2" s="404"/>
      <c r="MP2" s="404"/>
      <c r="MQ2" s="404"/>
      <c r="MR2" s="404"/>
      <c r="MS2" s="404"/>
      <c r="MT2" s="404"/>
      <c r="MU2" s="404"/>
      <c r="MV2" s="404"/>
      <c r="MW2" s="404"/>
      <c r="MX2" s="404"/>
      <c r="MY2" s="404"/>
      <c r="MZ2" s="404"/>
      <c r="NA2" s="404"/>
      <c r="NB2" s="403" t="s">
        <v>0</v>
      </c>
      <c r="NC2" s="404"/>
      <c r="ND2" s="404"/>
      <c r="NE2" s="404"/>
      <c r="NF2" s="404"/>
      <c r="NG2" s="404"/>
      <c r="NH2" s="404"/>
      <c r="NI2" s="404"/>
      <c r="NJ2" s="404"/>
      <c r="NK2" s="404"/>
      <c r="NL2" s="404"/>
      <c r="NM2" s="404"/>
      <c r="NN2" s="404"/>
      <c r="NO2" s="404"/>
      <c r="NP2" s="404"/>
      <c r="NQ2" s="404"/>
      <c r="NR2" s="403" t="s">
        <v>0</v>
      </c>
      <c r="NS2" s="404"/>
      <c r="NT2" s="404"/>
      <c r="NU2" s="404"/>
      <c r="NV2" s="404"/>
      <c r="NW2" s="404"/>
      <c r="NX2" s="404"/>
      <c r="NY2" s="404"/>
      <c r="NZ2" s="404"/>
      <c r="OA2" s="404"/>
      <c r="OB2" s="404"/>
      <c r="OC2" s="404"/>
      <c r="OD2" s="404"/>
      <c r="OE2" s="404"/>
      <c r="OF2" s="404"/>
      <c r="OG2" s="404"/>
      <c r="OH2" s="403" t="s">
        <v>0</v>
      </c>
      <c r="OI2" s="404"/>
      <c r="OJ2" s="404"/>
      <c r="OK2" s="404"/>
      <c r="OL2" s="404"/>
      <c r="OM2" s="404"/>
      <c r="ON2" s="404"/>
      <c r="OO2" s="404"/>
      <c r="OP2" s="404"/>
      <c r="OQ2" s="404"/>
      <c r="OR2" s="404"/>
      <c r="OS2" s="404"/>
      <c r="OT2" s="404"/>
      <c r="OU2" s="404"/>
      <c r="OV2" s="404"/>
      <c r="OW2" s="404"/>
      <c r="OX2" s="403" t="s">
        <v>0</v>
      </c>
      <c r="OY2" s="404"/>
      <c r="OZ2" s="404"/>
      <c r="PA2" s="404"/>
      <c r="PB2" s="404"/>
      <c r="PC2" s="404"/>
      <c r="PD2" s="404"/>
      <c r="PE2" s="404"/>
      <c r="PF2" s="404"/>
      <c r="PG2" s="404"/>
      <c r="PH2" s="404"/>
      <c r="PI2" s="404"/>
      <c r="PJ2" s="404"/>
      <c r="PK2" s="404"/>
      <c r="PL2" s="404"/>
      <c r="PM2" s="404"/>
      <c r="PN2" s="403" t="s">
        <v>0</v>
      </c>
      <c r="PO2" s="404"/>
      <c r="PP2" s="404"/>
      <c r="PQ2" s="404"/>
      <c r="PR2" s="404"/>
      <c r="PS2" s="404"/>
      <c r="PT2" s="404"/>
      <c r="PU2" s="404"/>
      <c r="PV2" s="404"/>
      <c r="PW2" s="404"/>
      <c r="PX2" s="404"/>
      <c r="PY2" s="404"/>
      <c r="PZ2" s="404"/>
      <c r="QA2" s="404"/>
      <c r="QB2" s="404"/>
      <c r="QC2" s="404"/>
      <c r="QD2" s="403" t="s">
        <v>0</v>
      </c>
      <c r="QE2" s="404"/>
      <c r="QF2" s="404"/>
      <c r="QG2" s="404"/>
      <c r="QH2" s="404"/>
      <c r="QI2" s="404"/>
      <c r="QJ2" s="404"/>
      <c r="QK2" s="404"/>
      <c r="QL2" s="404"/>
      <c r="QM2" s="404"/>
      <c r="QN2" s="404"/>
      <c r="QO2" s="404"/>
      <c r="QP2" s="404"/>
      <c r="QQ2" s="404"/>
      <c r="QR2" s="404"/>
      <c r="QS2" s="404"/>
      <c r="QT2" s="403" t="s">
        <v>0</v>
      </c>
      <c r="QU2" s="404"/>
      <c r="QV2" s="404"/>
      <c r="QW2" s="404"/>
      <c r="QX2" s="404"/>
      <c r="QY2" s="404"/>
      <c r="QZ2" s="404"/>
      <c r="RA2" s="404"/>
      <c r="RB2" s="404"/>
      <c r="RC2" s="404"/>
      <c r="RD2" s="404"/>
      <c r="RE2" s="404"/>
      <c r="RF2" s="404"/>
      <c r="RG2" s="404"/>
      <c r="RH2" s="404"/>
      <c r="RI2" s="404"/>
      <c r="RJ2" s="403" t="s">
        <v>0</v>
      </c>
      <c r="RK2" s="404"/>
      <c r="RL2" s="404"/>
      <c r="RM2" s="404"/>
      <c r="RN2" s="404"/>
      <c r="RO2" s="404"/>
      <c r="RP2" s="404"/>
      <c r="RQ2" s="404"/>
      <c r="RR2" s="404"/>
      <c r="RS2" s="404"/>
      <c r="RT2" s="404"/>
      <c r="RU2" s="404"/>
      <c r="RV2" s="404"/>
      <c r="RW2" s="404"/>
      <c r="RX2" s="404"/>
      <c r="RY2" s="404"/>
      <c r="RZ2" s="403" t="s">
        <v>0</v>
      </c>
      <c r="SA2" s="404"/>
      <c r="SB2" s="404"/>
      <c r="SC2" s="404"/>
      <c r="SD2" s="404"/>
      <c r="SE2" s="404"/>
      <c r="SF2" s="404"/>
      <c r="SG2" s="404"/>
      <c r="SH2" s="404"/>
      <c r="SI2" s="404"/>
      <c r="SJ2" s="404"/>
      <c r="SK2" s="404"/>
      <c r="SL2" s="404"/>
      <c r="SM2" s="404"/>
      <c r="SN2" s="404"/>
      <c r="SO2" s="404"/>
      <c r="SP2" s="403" t="s">
        <v>0</v>
      </c>
      <c r="SQ2" s="404"/>
      <c r="SR2" s="404"/>
      <c r="SS2" s="404"/>
      <c r="ST2" s="404"/>
      <c r="SU2" s="404"/>
      <c r="SV2" s="404"/>
      <c r="SW2" s="404"/>
      <c r="SX2" s="404"/>
      <c r="SY2" s="404"/>
      <c r="SZ2" s="404"/>
      <c r="TA2" s="404"/>
      <c r="TB2" s="404"/>
      <c r="TC2" s="404"/>
      <c r="TD2" s="404"/>
      <c r="TE2" s="404"/>
      <c r="TF2" s="403" t="s">
        <v>0</v>
      </c>
      <c r="TG2" s="404"/>
      <c r="TH2" s="404"/>
      <c r="TI2" s="404"/>
      <c r="TJ2" s="404"/>
      <c r="TK2" s="404"/>
      <c r="TL2" s="404"/>
      <c r="TM2" s="404"/>
      <c r="TN2" s="404"/>
      <c r="TO2" s="404"/>
      <c r="TP2" s="404"/>
      <c r="TQ2" s="404"/>
      <c r="TR2" s="404"/>
      <c r="TS2" s="404"/>
      <c r="TT2" s="404"/>
      <c r="TU2" s="404"/>
      <c r="TV2" s="403" t="s">
        <v>0</v>
      </c>
      <c r="TW2" s="404"/>
      <c r="TX2" s="404"/>
      <c r="TY2" s="404"/>
      <c r="TZ2" s="404"/>
      <c r="UA2" s="404"/>
      <c r="UB2" s="404"/>
      <c r="UC2" s="404"/>
      <c r="UD2" s="404"/>
      <c r="UE2" s="404"/>
      <c r="UF2" s="404"/>
      <c r="UG2" s="404"/>
      <c r="UH2" s="404"/>
      <c r="UI2" s="404"/>
      <c r="UJ2" s="404"/>
      <c r="UK2" s="404"/>
      <c r="UL2" s="403" t="s">
        <v>0</v>
      </c>
      <c r="UM2" s="404"/>
      <c r="UN2" s="404"/>
      <c r="UO2" s="404"/>
      <c r="UP2" s="404"/>
      <c r="UQ2" s="404"/>
      <c r="UR2" s="404"/>
      <c r="US2" s="404"/>
      <c r="UT2" s="404"/>
      <c r="UU2" s="404"/>
      <c r="UV2" s="404"/>
      <c r="UW2" s="404"/>
      <c r="UX2" s="404"/>
      <c r="UY2" s="404"/>
      <c r="UZ2" s="404"/>
      <c r="VA2" s="404"/>
      <c r="VB2" s="403" t="s">
        <v>0</v>
      </c>
      <c r="VC2" s="404"/>
      <c r="VD2" s="404"/>
      <c r="VE2" s="404"/>
      <c r="VF2" s="404"/>
      <c r="VG2" s="404"/>
      <c r="VH2" s="404"/>
      <c r="VI2" s="404"/>
      <c r="VJ2" s="404"/>
      <c r="VK2" s="404"/>
      <c r="VL2" s="404"/>
      <c r="VM2" s="404"/>
      <c r="VN2" s="404"/>
      <c r="VO2" s="404"/>
      <c r="VP2" s="404"/>
      <c r="VQ2" s="404"/>
      <c r="VR2" s="403" t="s">
        <v>0</v>
      </c>
      <c r="VS2" s="404"/>
      <c r="VT2" s="404"/>
      <c r="VU2" s="404"/>
      <c r="VV2" s="404"/>
      <c r="VW2" s="404"/>
      <c r="VX2" s="404"/>
      <c r="VY2" s="404"/>
      <c r="VZ2" s="404"/>
      <c r="WA2" s="404"/>
      <c r="WB2" s="404"/>
      <c r="WC2" s="404"/>
      <c r="WD2" s="404"/>
      <c r="WE2" s="404"/>
      <c r="WF2" s="404"/>
      <c r="WG2" s="404"/>
      <c r="WH2" s="403" t="s">
        <v>0</v>
      </c>
      <c r="WI2" s="404"/>
      <c r="WJ2" s="404"/>
      <c r="WK2" s="404"/>
      <c r="WL2" s="404"/>
      <c r="WM2" s="404"/>
      <c r="WN2" s="404"/>
      <c r="WO2" s="404"/>
      <c r="WP2" s="404"/>
      <c r="WQ2" s="404"/>
      <c r="WR2" s="404"/>
      <c r="WS2" s="404"/>
      <c r="WT2" s="404"/>
      <c r="WU2" s="404"/>
      <c r="WV2" s="404"/>
      <c r="WW2" s="404"/>
      <c r="WX2" s="403" t="s">
        <v>0</v>
      </c>
      <c r="WY2" s="404"/>
      <c r="WZ2" s="404"/>
      <c r="XA2" s="404"/>
      <c r="XB2" s="404"/>
      <c r="XC2" s="404"/>
      <c r="XD2" s="404"/>
      <c r="XE2" s="404"/>
      <c r="XF2" s="404"/>
      <c r="XG2" s="404"/>
      <c r="XH2" s="404"/>
      <c r="XI2" s="404"/>
      <c r="XJ2" s="404"/>
      <c r="XK2" s="404"/>
      <c r="XL2" s="404"/>
      <c r="XM2" s="404"/>
      <c r="XN2" s="403" t="s">
        <v>0</v>
      </c>
      <c r="XO2" s="404"/>
      <c r="XP2" s="404"/>
      <c r="XQ2" s="404"/>
      <c r="XR2" s="404"/>
      <c r="XS2" s="404"/>
      <c r="XT2" s="404"/>
      <c r="XU2" s="404"/>
      <c r="XV2" s="404"/>
      <c r="XW2" s="404"/>
      <c r="XX2" s="404"/>
      <c r="XY2" s="404"/>
      <c r="XZ2" s="404"/>
      <c r="YA2" s="404"/>
      <c r="YB2" s="404"/>
      <c r="YC2" s="404"/>
      <c r="YD2" s="403" t="s">
        <v>0</v>
      </c>
      <c r="YE2" s="404"/>
      <c r="YF2" s="404"/>
      <c r="YG2" s="404"/>
      <c r="YH2" s="404"/>
      <c r="YI2" s="404"/>
      <c r="YJ2" s="404"/>
      <c r="YK2" s="404"/>
      <c r="YL2" s="404"/>
      <c r="YM2" s="404"/>
      <c r="YN2" s="404"/>
      <c r="YO2" s="404"/>
      <c r="YP2" s="404"/>
      <c r="YQ2" s="404"/>
      <c r="YR2" s="404"/>
      <c r="YS2" s="404"/>
      <c r="YT2" s="403" t="s">
        <v>0</v>
      </c>
      <c r="YU2" s="404"/>
      <c r="YV2" s="404"/>
      <c r="YW2" s="404"/>
      <c r="YX2" s="404"/>
      <c r="YY2" s="404"/>
      <c r="YZ2" s="404"/>
      <c r="ZA2" s="404"/>
      <c r="ZB2" s="404"/>
      <c r="ZC2" s="404"/>
      <c r="ZD2" s="404"/>
      <c r="ZE2" s="404"/>
      <c r="ZF2" s="404"/>
      <c r="ZG2" s="404"/>
      <c r="ZH2" s="404"/>
      <c r="ZI2" s="404"/>
      <c r="ZJ2" s="403" t="s">
        <v>0</v>
      </c>
      <c r="ZK2" s="404"/>
      <c r="ZL2" s="404"/>
      <c r="ZM2" s="404"/>
      <c r="ZN2" s="404"/>
      <c r="ZO2" s="404"/>
      <c r="ZP2" s="404"/>
      <c r="ZQ2" s="404"/>
      <c r="ZR2" s="404"/>
      <c r="ZS2" s="404"/>
      <c r="ZT2" s="404"/>
      <c r="ZU2" s="404"/>
      <c r="ZV2" s="404"/>
      <c r="ZW2" s="404"/>
      <c r="ZX2" s="404"/>
      <c r="ZY2" s="404"/>
      <c r="ZZ2" s="403" t="s">
        <v>0</v>
      </c>
      <c r="AAA2" s="404"/>
      <c r="AAB2" s="404"/>
      <c r="AAC2" s="404"/>
      <c r="AAD2" s="404"/>
      <c r="AAE2" s="404"/>
      <c r="AAF2" s="404"/>
      <c r="AAG2" s="404"/>
      <c r="AAH2" s="404"/>
      <c r="AAI2" s="404"/>
      <c r="AAJ2" s="404"/>
      <c r="AAK2" s="404"/>
      <c r="AAL2" s="404"/>
      <c r="AAM2" s="404"/>
      <c r="AAN2" s="404"/>
      <c r="AAO2" s="404"/>
      <c r="AAP2" s="403" t="s">
        <v>0</v>
      </c>
      <c r="AAQ2" s="404"/>
      <c r="AAR2" s="404"/>
      <c r="AAS2" s="404"/>
      <c r="AAT2" s="404"/>
      <c r="AAU2" s="404"/>
      <c r="AAV2" s="404"/>
      <c r="AAW2" s="404"/>
      <c r="AAX2" s="404"/>
      <c r="AAY2" s="404"/>
      <c r="AAZ2" s="404"/>
      <c r="ABA2" s="404"/>
      <c r="ABB2" s="404"/>
      <c r="ABC2" s="404"/>
      <c r="ABD2" s="404"/>
      <c r="ABE2" s="404"/>
      <c r="ABF2" s="403" t="s">
        <v>0</v>
      </c>
      <c r="ABG2" s="404"/>
      <c r="ABH2" s="404"/>
      <c r="ABI2" s="404"/>
      <c r="ABJ2" s="404"/>
      <c r="ABK2" s="404"/>
      <c r="ABL2" s="404"/>
      <c r="ABM2" s="404"/>
      <c r="ABN2" s="404"/>
      <c r="ABO2" s="404"/>
      <c r="ABP2" s="404"/>
      <c r="ABQ2" s="404"/>
      <c r="ABR2" s="404"/>
      <c r="ABS2" s="404"/>
      <c r="ABT2" s="404"/>
      <c r="ABU2" s="404"/>
      <c r="ABV2" s="403" t="s">
        <v>0</v>
      </c>
      <c r="ABW2" s="404"/>
      <c r="ABX2" s="404"/>
      <c r="ABY2" s="404"/>
      <c r="ABZ2" s="404"/>
      <c r="ACA2" s="404"/>
      <c r="ACB2" s="404"/>
      <c r="ACC2" s="404"/>
      <c r="ACD2" s="404"/>
      <c r="ACE2" s="404"/>
      <c r="ACF2" s="404"/>
      <c r="ACG2" s="404"/>
      <c r="ACH2" s="404"/>
      <c r="ACI2" s="404"/>
      <c r="ACJ2" s="404"/>
      <c r="ACK2" s="404"/>
      <c r="ACL2" s="403" t="s">
        <v>0</v>
      </c>
      <c r="ACM2" s="404"/>
      <c r="ACN2" s="404"/>
      <c r="ACO2" s="404"/>
      <c r="ACP2" s="404"/>
      <c r="ACQ2" s="404"/>
      <c r="ACR2" s="404"/>
      <c r="ACS2" s="404"/>
      <c r="ACT2" s="404"/>
      <c r="ACU2" s="404"/>
      <c r="ACV2" s="404"/>
      <c r="ACW2" s="404"/>
      <c r="ACX2" s="404"/>
      <c r="ACY2" s="404"/>
      <c r="ACZ2" s="404"/>
      <c r="ADA2" s="404"/>
      <c r="ADB2" s="403" t="s">
        <v>0</v>
      </c>
      <c r="ADC2" s="404"/>
      <c r="ADD2" s="404"/>
      <c r="ADE2" s="404"/>
      <c r="ADF2" s="404"/>
      <c r="ADG2" s="404"/>
      <c r="ADH2" s="404"/>
      <c r="ADI2" s="404"/>
      <c r="ADJ2" s="404"/>
      <c r="ADK2" s="404"/>
      <c r="ADL2" s="404"/>
      <c r="ADM2" s="404"/>
      <c r="ADN2" s="404"/>
      <c r="ADO2" s="404"/>
      <c r="ADP2" s="404"/>
      <c r="ADQ2" s="404"/>
      <c r="ADR2" s="403" t="s">
        <v>0</v>
      </c>
      <c r="ADS2" s="404"/>
      <c r="ADT2" s="404"/>
      <c r="ADU2" s="404"/>
      <c r="ADV2" s="404"/>
      <c r="ADW2" s="404"/>
      <c r="ADX2" s="404"/>
      <c r="ADY2" s="404"/>
      <c r="ADZ2" s="404"/>
      <c r="AEA2" s="404"/>
      <c r="AEB2" s="404"/>
      <c r="AEC2" s="404"/>
      <c r="AED2" s="404"/>
      <c r="AEE2" s="404"/>
      <c r="AEF2" s="404"/>
      <c r="AEG2" s="404"/>
      <c r="AEH2" s="403" t="s">
        <v>0</v>
      </c>
      <c r="AEI2" s="404"/>
      <c r="AEJ2" s="404"/>
      <c r="AEK2" s="404"/>
      <c r="AEL2" s="404"/>
      <c r="AEM2" s="404"/>
      <c r="AEN2" s="404"/>
      <c r="AEO2" s="404"/>
      <c r="AEP2" s="404"/>
      <c r="AEQ2" s="404"/>
      <c r="AER2" s="404"/>
      <c r="AES2" s="404"/>
      <c r="AET2" s="404"/>
      <c r="AEU2" s="404"/>
      <c r="AEV2" s="404"/>
      <c r="AEW2" s="404"/>
      <c r="AEX2" s="403" t="s">
        <v>0</v>
      </c>
      <c r="AEY2" s="404"/>
      <c r="AEZ2" s="404"/>
      <c r="AFA2" s="404"/>
      <c r="AFB2" s="404"/>
      <c r="AFC2" s="404"/>
      <c r="AFD2" s="404"/>
      <c r="AFE2" s="404"/>
      <c r="AFF2" s="404"/>
      <c r="AFG2" s="404"/>
      <c r="AFH2" s="404"/>
      <c r="AFI2" s="404"/>
      <c r="AFJ2" s="404"/>
      <c r="AFK2" s="404"/>
      <c r="AFL2" s="404"/>
      <c r="AFM2" s="404"/>
      <c r="AFN2" s="403" t="s">
        <v>0</v>
      </c>
      <c r="AFO2" s="404"/>
      <c r="AFP2" s="404"/>
      <c r="AFQ2" s="404"/>
      <c r="AFR2" s="404"/>
      <c r="AFS2" s="404"/>
      <c r="AFT2" s="404"/>
      <c r="AFU2" s="404"/>
      <c r="AFV2" s="404"/>
      <c r="AFW2" s="404"/>
      <c r="AFX2" s="404"/>
      <c r="AFY2" s="404"/>
      <c r="AFZ2" s="404"/>
      <c r="AGA2" s="404"/>
      <c r="AGB2" s="404"/>
      <c r="AGC2" s="404"/>
      <c r="AGD2" s="403" t="s">
        <v>0</v>
      </c>
      <c r="AGE2" s="404"/>
      <c r="AGF2" s="404"/>
      <c r="AGG2" s="404"/>
      <c r="AGH2" s="404"/>
      <c r="AGI2" s="404"/>
      <c r="AGJ2" s="404"/>
      <c r="AGK2" s="404"/>
      <c r="AGL2" s="404"/>
      <c r="AGM2" s="404"/>
      <c r="AGN2" s="404"/>
      <c r="AGO2" s="404"/>
      <c r="AGP2" s="404"/>
      <c r="AGQ2" s="404"/>
      <c r="AGR2" s="404"/>
      <c r="AGS2" s="404"/>
      <c r="AGT2" s="403" t="s">
        <v>0</v>
      </c>
      <c r="AGU2" s="404"/>
      <c r="AGV2" s="404"/>
      <c r="AGW2" s="404"/>
      <c r="AGX2" s="404"/>
      <c r="AGY2" s="404"/>
      <c r="AGZ2" s="404"/>
      <c r="AHA2" s="404"/>
      <c r="AHB2" s="404"/>
      <c r="AHC2" s="404"/>
      <c r="AHD2" s="404"/>
      <c r="AHE2" s="404"/>
      <c r="AHF2" s="404"/>
      <c r="AHG2" s="404"/>
      <c r="AHH2" s="404"/>
      <c r="AHI2" s="404"/>
      <c r="AHJ2" s="403" t="s">
        <v>0</v>
      </c>
      <c r="AHK2" s="404"/>
      <c r="AHL2" s="404"/>
      <c r="AHM2" s="404"/>
      <c r="AHN2" s="404"/>
      <c r="AHO2" s="404"/>
      <c r="AHP2" s="404"/>
      <c r="AHQ2" s="404"/>
      <c r="AHR2" s="404"/>
      <c r="AHS2" s="404"/>
      <c r="AHT2" s="404"/>
      <c r="AHU2" s="404"/>
      <c r="AHV2" s="404"/>
      <c r="AHW2" s="404"/>
      <c r="AHX2" s="404"/>
      <c r="AHY2" s="404"/>
      <c r="AHZ2" s="403" t="s">
        <v>0</v>
      </c>
      <c r="AIA2" s="404"/>
      <c r="AIB2" s="404"/>
      <c r="AIC2" s="404"/>
      <c r="AID2" s="404"/>
      <c r="AIE2" s="404"/>
      <c r="AIF2" s="404"/>
      <c r="AIG2" s="404"/>
      <c r="AIH2" s="404"/>
      <c r="AII2" s="404"/>
      <c r="AIJ2" s="404"/>
      <c r="AIK2" s="404"/>
      <c r="AIL2" s="404"/>
      <c r="AIM2" s="404"/>
      <c r="AIN2" s="404"/>
      <c r="AIO2" s="404"/>
      <c r="AIP2" s="403" t="s">
        <v>0</v>
      </c>
      <c r="AIQ2" s="404"/>
      <c r="AIR2" s="404"/>
      <c r="AIS2" s="404"/>
      <c r="AIT2" s="404"/>
      <c r="AIU2" s="404"/>
      <c r="AIV2" s="404"/>
      <c r="AIW2" s="404"/>
      <c r="AIX2" s="404"/>
      <c r="AIY2" s="404"/>
      <c r="AIZ2" s="404"/>
      <c r="AJA2" s="404"/>
      <c r="AJB2" s="404"/>
      <c r="AJC2" s="404"/>
      <c r="AJD2" s="404"/>
      <c r="AJE2" s="404"/>
      <c r="AJF2" s="403" t="s">
        <v>0</v>
      </c>
      <c r="AJG2" s="404"/>
      <c r="AJH2" s="404"/>
      <c r="AJI2" s="404"/>
      <c r="AJJ2" s="404"/>
      <c r="AJK2" s="404"/>
      <c r="AJL2" s="404"/>
      <c r="AJM2" s="404"/>
      <c r="AJN2" s="404"/>
      <c r="AJO2" s="404"/>
      <c r="AJP2" s="404"/>
      <c r="AJQ2" s="404"/>
      <c r="AJR2" s="404"/>
      <c r="AJS2" s="404"/>
      <c r="AJT2" s="404"/>
      <c r="AJU2" s="404"/>
      <c r="AJV2" s="403" t="s">
        <v>0</v>
      </c>
      <c r="AJW2" s="404"/>
      <c r="AJX2" s="404"/>
      <c r="AJY2" s="404"/>
      <c r="AJZ2" s="404"/>
      <c r="AKA2" s="404"/>
      <c r="AKB2" s="404"/>
      <c r="AKC2" s="404"/>
      <c r="AKD2" s="404"/>
      <c r="AKE2" s="404"/>
      <c r="AKF2" s="404"/>
      <c r="AKG2" s="404"/>
      <c r="AKH2" s="404"/>
      <c r="AKI2" s="404"/>
      <c r="AKJ2" s="404"/>
      <c r="AKK2" s="404"/>
      <c r="AKL2" s="403" t="s">
        <v>0</v>
      </c>
      <c r="AKM2" s="404"/>
      <c r="AKN2" s="404"/>
      <c r="AKO2" s="404"/>
      <c r="AKP2" s="404"/>
      <c r="AKQ2" s="404"/>
      <c r="AKR2" s="404"/>
      <c r="AKS2" s="404"/>
      <c r="AKT2" s="404"/>
      <c r="AKU2" s="404"/>
      <c r="AKV2" s="404"/>
      <c r="AKW2" s="404"/>
      <c r="AKX2" s="404"/>
      <c r="AKY2" s="404"/>
      <c r="AKZ2" s="404"/>
      <c r="ALA2" s="404"/>
      <c r="ALB2" s="403" t="s">
        <v>0</v>
      </c>
      <c r="ALC2" s="404"/>
      <c r="ALD2" s="404"/>
      <c r="ALE2" s="404"/>
      <c r="ALF2" s="404"/>
      <c r="ALG2" s="404"/>
      <c r="ALH2" s="404"/>
      <c r="ALI2" s="404"/>
      <c r="ALJ2" s="404"/>
      <c r="ALK2" s="404"/>
      <c r="ALL2" s="404"/>
      <c r="ALM2" s="404"/>
      <c r="ALN2" s="404"/>
      <c r="ALO2" s="404"/>
      <c r="ALP2" s="404"/>
      <c r="ALQ2" s="404"/>
      <c r="ALR2" s="403" t="s">
        <v>0</v>
      </c>
      <c r="ALS2" s="404"/>
      <c r="ALT2" s="404"/>
      <c r="ALU2" s="404"/>
      <c r="ALV2" s="404"/>
      <c r="ALW2" s="404"/>
      <c r="ALX2" s="404"/>
      <c r="ALY2" s="404"/>
      <c r="ALZ2" s="404"/>
      <c r="AMA2" s="404"/>
      <c r="AMB2" s="404"/>
      <c r="AMC2" s="404"/>
      <c r="AMD2" s="404"/>
      <c r="AME2" s="404"/>
      <c r="AMF2" s="404"/>
      <c r="AMG2" s="404"/>
      <c r="AMH2" s="403" t="s">
        <v>0</v>
      </c>
      <c r="AMI2" s="404"/>
      <c r="AMJ2" s="404"/>
      <c r="AMK2" s="404"/>
      <c r="AML2" s="404"/>
      <c r="AMM2" s="404"/>
      <c r="AMN2" s="404"/>
      <c r="AMO2" s="404"/>
      <c r="AMP2" s="404"/>
      <c r="AMQ2" s="404"/>
      <c r="AMR2" s="404"/>
      <c r="AMS2" s="404"/>
      <c r="AMT2" s="404"/>
      <c r="AMU2" s="404"/>
      <c r="AMV2" s="404"/>
      <c r="AMW2" s="404"/>
      <c r="AMX2" s="403" t="s">
        <v>0</v>
      </c>
      <c r="AMY2" s="404"/>
      <c r="AMZ2" s="404"/>
      <c r="ANA2" s="404"/>
      <c r="ANB2" s="404"/>
      <c r="ANC2" s="404"/>
      <c r="AND2" s="404"/>
      <c r="ANE2" s="404"/>
      <c r="ANF2" s="404"/>
      <c r="ANG2" s="404"/>
      <c r="ANH2" s="404"/>
      <c r="ANI2" s="404"/>
      <c r="ANJ2" s="404"/>
      <c r="ANK2" s="404"/>
      <c r="ANL2" s="404"/>
      <c r="ANM2" s="404"/>
      <c r="ANN2" s="403" t="s">
        <v>0</v>
      </c>
      <c r="ANO2" s="404"/>
      <c r="ANP2" s="404"/>
      <c r="ANQ2" s="404"/>
      <c r="ANR2" s="404"/>
      <c r="ANS2" s="404"/>
      <c r="ANT2" s="404"/>
      <c r="ANU2" s="404"/>
      <c r="ANV2" s="404"/>
      <c r="ANW2" s="404"/>
      <c r="ANX2" s="404"/>
      <c r="ANY2" s="404"/>
      <c r="ANZ2" s="404"/>
      <c r="AOA2" s="404"/>
      <c r="AOB2" s="404"/>
      <c r="AOC2" s="404"/>
      <c r="AOD2" s="403" t="s">
        <v>0</v>
      </c>
      <c r="AOE2" s="404"/>
      <c r="AOF2" s="404"/>
      <c r="AOG2" s="404"/>
      <c r="AOH2" s="404"/>
      <c r="AOI2" s="404"/>
      <c r="AOJ2" s="404"/>
      <c r="AOK2" s="404"/>
      <c r="AOL2" s="404"/>
      <c r="AOM2" s="404"/>
      <c r="AON2" s="404"/>
      <c r="AOO2" s="404"/>
      <c r="AOP2" s="404"/>
      <c r="AOQ2" s="404"/>
      <c r="AOR2" s="404"/>
      <c r="AOS2" s="404"/>
      <c r="AOT2" s="403" t="s">
        <v>0</v>
      </c>
      <c r="AOU2" s="404"/>
      <c r="AOV2" s="404"/>
      <c r="AOW2" s="404"/>
      <c r="AOX2" s="404"/>
      <c r="AOY2" s="404"/>
      <c r="AOZ2" s="404"/>
      <c r="APA2" s="404"/>
      <c r="APB2" s="404"/>
      <c r="APC2" s="404"/>
      <c r="APD2" s="404"/>
      <c r="APE2" s="404"/>
      <c r="APF2" s="404"/>
      <c r="APG2" s="404"/>
      <c r="APH2" s="404"/>
      <c r="API2" s="404"/>
      <c r="APJ2" s="403" t="s">
        <v>0</v>
      </c>
      <c r="APK2" s="404"/>
      <c r="APL2" s="404"/>
      <c r="APM2" s="404"/>
      <c r="APN2" s="404"/>
      <c r="APO2" s="404"/>
      <c r="APP2" s="404"/>
      <c r="APQ2" s="404"/>
      <c r="APR2" s="404"/>
      <c r="APS2" s="404"/>
      <c r="APT2" s="404"/>
      <c r="APU2" s="404"/>
      <c r="APV2" s="404"/>
      <c r="APW2" s="404"/>
      <c r="APX2" s="404"/>
      <c r="APY2" s="404"/>
      <c r="APZ2" s="403" t="s">
        <v>0</v>
      </c>
      <c r="AQA2" s="404"/>
      <c r="AQB2" s="404"/>
      <c r="AQC2" s="404"/>
      <c r="AQD2" s="404"/>
      <c r="AQE2" s="404"/>
      <c r="AQF2" s="404"/>
      <c r="AQG2" s="404"/>
      <c r="AQH2" s="404"/>
      <c r="AQI2" s="404"/>
      <c r="AQJ2" s="404"/>
      <c r="AQK2" s="404"/>
      <c r="AQL2" s="404"/>
      <c r="AQM2" s="404"/>
      <c r="AQN2" s="404"/>
      <c r="AQO2" s="404"/>
      <c r="AQP2" s="403" t="s">
        <v>0</v>
      </c>
      <c r="AQQ2" s="404"/>
      <c r="AQR2" s="404"/>
      <c r="AQS2" s="404"/>
      <c r="AQT2" s="404"/>
      <c r="AQU2" s="404"/>
      <c r="AQV2" s="404"/>
      <c r="AQW2" s="404"/>
      <c r="AQX2" s="404"/>
      <c r="AQY2" s="404"/>
      <c r="AQZ2" s="404"/>
      <c r="ARA2" s="404"/>
      <c r="ARB2" s="404"/>
      <c r="ARC2" s="404"/>
      <c r="ARD2" s="404"/>
      <c r="ARE2" s="404"/>
      <c r="ARF2" s="403" t="s">
        <v>0</v>
      </c>
      <c r="ARG2" s="404"/>
      <c r="ARH2" s="404"/>
      <c r="ARI2" s="404"/>
      <c r="ARJ2" s="404"/>
      <c r="ARK2" s="404"/>
      <c r="ARL2" s="404"/>
      <c r="ARM2" s="404"/>
      <c r="ARN2" s="404"/>
      <c r="ARO2" s="404"/>
      <c r="ARP2" s="404"/>
      <c r="ARQ2" s="404"/>
      <c r="ARR2" s="404"/>
      <c r="ARS2" s="404"/>
      <c r="ART2" s="404"/>
      <c r="ARU2" s="404"/>
      <c r="ARV2" s="403" t="s">
        <v>0</v>
      </c>
      <c r="ARW2" s="404"/>
      <c r="ARX2" s="404"/>
      <c r="ARY2" s="404"/>
      <c r="ARZ2" s="404"/>
      <c r="ASA2" s="404"/>
      <c r="ASB2" s="404"/>
      <c r="ASC2" s="404"/>
      <c r="ASD2" s="404"/>
      <c r="ASE2" s="404"/>
      <c r="ASF2" s="404"/>
      <c r="ASG2" s="404"/>
      <c r="ASH2" s="404"/>
      <c r="ASI2" s="404"/>
      <c r="ASJ2" s="404"/>
      <c r="ASK2" s="404"/>
      <c r="ASL2" s="403" t="s">
        <v>0</v>
      </c>
      <c r="ASM2" s="404"/>
      <c r="ASN2" s="404"/>
      <c r="ASO2" s="404"/>
      <c r="ASP2" s="404"/>
      <c r="ASQ2" s="404"/>
      <c r="ASR2" s="404"/>
      <c r="ASS2" s="404"/>
      <c r="AST2" s="404"/>
      <c r="ASU2" s="404"/>
      <c r="ASV2" s="404"/>
      <c r="ASW2" s="404"/>
      <c r="ASX2" s="404"/>
      <c r="ASY2" s="404"/>
      <c r="ASZ2" s="404"/>
      <c r="ATA2" s="404"/>
      <c r="ATB2" s="403" t="s">
        <v>0</v>
      </c>
      <c r="ATC2" s="404"/>
      <c r="ATD2" s="404"/>
      <c r="ATE2" s="404"/>
      <c r="ATF2" s="404"/>
      <c r="ATG2" s="404"/>
      <c r="ATH2" s="404"/>
      <c r="ATI2" s="404"/>
      <c r="ATJ2" s="404"/>
      <c r="ATK2" s="404"/>
      <c r="ATL2" s="404"/>
      <c r="ATM2" s="404"/>
      <c r="ATN2" s="404"/>
      <c r="ATO2" s="404"/>
      <c r="ATP2" s="404"/>
      <c r="ATQ2" s="404"/>
      <c r="ATR2" s="403" t="s">
        <v>0</v>
      </c>
      <c r="ATS2" s="404"/>
      <c r="ATT2" s="404"/>
      <c r="ATU2" s="404"/>
      <c r="ATV2" s="404"/>
      <c r="ATW2" s="404"/>
      <c r="ATX2" s="404"/>
      <c r="ATY2" s="404"/>
      <c r="ATZ2" s="404"/>
      <c r="AUA2" s="404"/>
      <c r="AUB2" s="404"/>
      <c r="AUC2" s="404"/>
      <c r="AUD2" s="404"/>
      <c r="AUE2" s="404"/>
      <c r="AUF2" s="404"/>
      <c r="AUG2" s="404"/>
      <c r="AUH2" s="403" t="s">
        <v>0</v>
      </c>
      <c r="AUI2" s="404"/>
      <c r="AUJ2" s="404"/>
      <c r="AUK2" s="404"/>
      <c r="AUL2" s="404"/>
      <c r="AUM2" s="404"/>
      <c r="AUN2" s="404"/>
      <c r="AUO2" s="404"/>
      <c r="AUP2" s="404"/>
      <c r="AUQ2" s="404"/>
      <c r="AUR2" s="404"/>
      <c r="AUS2" s="404"/>
      <c r="AUT2" s="404"/>
      <c r="AUU2" s="404"/>
      <c r="AUV2" s="404"/>
      <c r="AUW2" s="404"/>
      <c r="AUX2" s="403" t="s">
        <v>0</v>
      </c>
      <c r="AUY2" s="404"/>
      <c r="AUZ2" s="404"/>
      <c r="AVA2" s="404"/>
      <c r="AVB2" s="404"/>
      <c r="AVC2" s="404"/>
      <c r="AVD2" s="404"/>
      <c r="AVE2" s="404"/>
      <c r="AVF2" s="404"/>
      <c r="AVG2" s="404"/>
      <c r="AVH2" s="404"/>
      <c r="AVI2" s="404"/>
      <c r="AVJ2" s="404"/>
      <c r="AVK2" s="404"/>
      <c r="AVL2" s="404"/>
      <c r="AVM2" s="404"/>
      <c r="AVN2" s="403" t="s">
        <v>0</v>
      </c>
      <c r="AVO2" s="404"/>
      <c r="AVP2" s="404"/>
      <c r="AVQ2" s="404"/>
      <c r="AVR2" s="404"/>
      <c r="AVS2" s="404"/>
      <c r="AVT2" s="404"/>
      <c r="AVU2" s="404"/>
      <c r="AVV2" s="404"/>
      <c r="AVW2" s="404"/>
      <c r="AVX2" s="404"/>
      <c r="AVY2" s="404"/>
      <c r="AVZ2" s="404"/>
      <c r="AWA2" s="404"/>
      <c r="AWB2" s="404"/>
      <c r="AWC2" s="404"/>
      <c r="AWD2" s="403" t="s">
        <v>0</v>
      </c>
      <c r="AWE2" s="404"/>
      <c r="AWF2" s="404"/>
      <c r="AWG2" s="404"/>
      <c r="AWH2" s="404"/>
      <c r="AWI2" s="404"/>
      <c r="AWJ2" s="404"/>
      <c r="AWK2" s="404"/>
      <c r="AWL2" s="404"/>
      <c r="AWM2" s="404"/>
      <c r="AWN2" s="404"/>
      <c r="AWO2" s="404"/>
      <c r="AWP2" s="404"/>
      <c r="AWQ2" s="404"/>
      <c r="AWR2" s="404"/>
      <c r="AWS2" s="404"/>
      <c r="AWT2" s="403" t="s">
        <v>0</v>
      </c>
      <c r="AWU2" s="404"/>
      <c r="AWV2" s="404"/>
      <c r="AWW2" s="404"/>
      <c r="AWX2" s="404"/>
      <c r="AWY2" s="404"/>
      <c r="AWZ2" s="404"/>
      <c r="AXA2" s="404"/>
      <c r="AXB2" s="404"/>
      <c r="AXC2" s="404"/>
      <c r="AXD2" s="404"/>
      <c r="AXE2" s="404"/>
      <c r="AXF2" s="404"/>
      <c r="AXG2" s="404"/>
      <c r="AXH2" s="404"/>
      <c r="AXI2" s="404"/>
      <c r="AXJ2" s="403" t="s">
        <v>0</v>
      </c>
      <c r="AXK2" s="404"/>
      <c r="AXL2" s="404"/>
      <c r="AXM2" s="404"/>
      <c r="AXN2" s="404"/>
      <c r="AXO2" s="404"/>
      <c r="AXP2" s="404"/>
      <c r="AXQ2" s="404"/>
      <c r="AXR2" s="404"/>
      <c r="AXS2" s="404"/>
      <c r="AXT2" s="404"/>
      <c r="AXU2" s="404"/>
      <c r="AXV2" s="404"/>
      <c r="AXW2" s="404"/>
      <c r="AXX2" s="404"/>
      <c r="AXY2" s="404"/>
      <c r="AXZ2" s="403" t="s">
        <v>0</v>
      </c>
      <c r="AYA2" s="404"/>
      <c r="AYB2" s="404"/>
      <c r="AYC2" s="404"/>
      <c r="AYD2" s="404"/>
      <c r="AYE2" s="404"/>
      <c r="AYF2" s="404"/>
      <c r="AYG2" s="404"/>
      <c r="AYH2" s="404"/>
      <c r="AYI2" s="404"/>
      <c r="AYJ2" s="404"/>
      <c r="AYK2" s="404"/>
      <c r="AYL2" s="404"/>
      <c r="AYM2" s="404"/>
      <c r="AYN2" s="404"/>
      <c r="AYO2" s="404"/>
      <c r="AYP2" s="403" t="s">
        <v>0</v>
      </c>
      <c r="AYQ2" s="404"/>
      <c r="AYR2" s="404"/>
      <c r="AYS2" s="404"/>
      <c r="AYT2" s="404"/>
      <c r="AYU2" s="404"/>
      <c r="AYV2" s="404"/>
      <c r="AYW2" s="404"/>
      <c r="AYX2" s="404"/>
      <c r="AYY2" s="404"/>
      <c r="AYZ2" s="404"/>
      <c r="AZA2" s="404"/>
      <c r="AZB2" s="404"/>
      <c r="AZC2" s="404"/>
      <c r="AZD2" s="404"/>
      <c r="AZE2" s="404"/>
      <c r="AZF2" s="403" t="s">
        <v>0</v>
      </c>
      <c r="AZG2" s="404"/>
      <c r="AZH2" s="404"/>
      <c r="AZI2" s="404"/>
      <c r="AZJ2" s="404"/>
      <c r="AZK2" s="404"/>
      <c r="AZL2" s="404"/>
      <c r="AZM2" s="404"/>
      <c r="AZN2" s="404"/>
      <c r="AZO2" s="404"/>
      <c r="AZP2" s="404"/>
      <c r="AZQ2" s="404"/>
      <c r="AZR2" s="404"/>
      <c r="AZS2" s="404"/>
      <c r="AZT2" s="404"/>
      <c r="AZU2" s="404"/>
      <c r="AZV2" s="403" t="s">
        <v>0</v>
      </c>
      <c r="AZW2" s="404"/>
      <c r="AZX2" s="404"/>
      <c r="AZY2" s="404"/>
      <c r="AZZ2" s="404"/>
      <c r="BAA2" s="404"/>
      <c r="BAB2" s="404"/>
      <c r="BAC2" s="404"/>
      <c r="BAD2" s="404"/>
      <c r="BAE2" s="404"/>
      <c r="BAF2" s="404"/>
      <c r="BAG2" s="404"/>
      <c r="BAH2" s="404"/>
      <c r="BAI2" s="404"/>
      <c r="BAJ2" s="404"/>
      <c r="BAK2" s="404"/>
      <c r="BAL2" s="403" t="s">
        <v>0</v>
      </c>
      <c r="BAM2" s="404"/>
      <c r="BAN2" s="404"/>
      <c r="BAO2" s="404"/>
      <c r="BAP2" s="404"/>
      <c r="BAQ2" s="404"/>
      <c r="BAR2" s="404"/>
      <c r="BAS2" s="404"/>
      <c r="BAT2" s="404"/>
      <c r="BAU2" s="404"/>
      <c r="BAV2" s="404"/>
      <c r="BAW2" s="404"/>
      <c r="BAX2" s="404"/>
      <c r="BAY2" s="404"/>
      <c r="BAZ2" s="404"/>
      <c r="BBA2" s="404"/>
      <c r="BBB2" s="403" t="s">
        <v>0</v>
      </c>
      <c r="BBC2" s="404"/>
      <c r="BBD2" s="404"/>
      <c r="BBE2" s="404"/>
      <c r="BBF2" s="404"/>
      <c r="BBG2" s="404"/>
      <c r="BBH2" s="404"/>
      <c r="BBI2" s="404"/>
      <c r="BBJ2" s="404"/>
      <c r="BBK2" s="404"/>
      <c r="BBL2" s="404"/>
      <c r="BBM2" s="404"/>
      <c r="BBN2" s="404"/>
      <c r="BBO2" s="404"/>
      <c r="BBP2" s="404"/>
      <c r="BBQ2" s="404"/>
      <c r="BBR2" s="403" t="s">
        <v>0</v>
      </c>
      <c r="BBS2" s="404"/>
      <c r="BBT2" s="404"/>
      <c r="BBU2" s="404"/>
      <c r="BBV2" s="404"/>
      <c r="BBW2" s="404"/>
      <c r="BBX2" s="404"/>
      <c r="BBY2" s="404"/>
      <c r="BBZ2" s="404"/>
      <c r="BCA2" s="404"/>
      <c r="BCB2" s="404"/>
      <c r="BCC2" s="404"/>
      <c r="BCD2" s="404"/>
      <c r="BCE2" s="404"/>
      <c r="BCF2" s="404"/>
      <c r="BCG2" s="404"/>
      <c r="BCH2" s="403" t="s">
        <v>0</v>
      </c>
      <c r="BCI2" s="404"/>
      <c r="BCJ2" s="404"/>
      <c r="BCK2" s="404"/>
      <c r="BCL2" s="404"/>
      <c r="BCM2" s="404"/>
      <c r="BCN2" s="404"/>
      <c r="BCO2" s="404"/>
      <c r="BCP2" s="404"/>
      <c r="BCQ2" s="404"/>
      <c r="BCR2" s="404"/>
      <c r="BCS2" s="404"/>
      <c r="BCT2" s="404"/>
      <c r="BCU2" s="404"/>
      <c r="BCV2" s="404"/>
      <c r="BCW2" s="404"/>
      <c r="BCX2" s="403" t="s">
        <v>0</v>
      </c>
      <c r="BCY2" s="404"/>
      <c r="BCZ2" s="404"/>
      <c r="BDA2" s="404"/>
      <c r="BDB2" s="404"/>
      <c r="BDC2" s="404"/>
      <c r="BDD2" s="404"/>
      <c r="BDE2" s="404"/>
      <c r="BDF2" s="404"/>
      <c r="BDG2" s="404"/>
      <c r="BDH2" s="404"/>
      <c r="BDI2" s="404"/>
      <c r="BDJ2" s="404"/>
      <c r="BDK2" s="404"/>
      <c r="BDL2" s="404"/>
      <c r="BDM2" s="404"/>
      <c r="BDN2" s="403" t="s">
        <v>0</v>
      </c>
      <c r="BDO2" s="404"/>
      <c r="BDP2" s="404"/>
      <c r="BDQ2" s="404"/>
      <c r="BDR2" s="404"/>
      <c r="BDS2" s="404"/>
      <c r="BDT2" s="404"/>
      <c r="BDU2" s="404"/>
      <c r="BDV2" s="404"/>
      <c r="BDW2" s="404"/>
      <c r="BDX2" s="404"/>
      <c r="BDY2" s="404"/>
      <c r="BDZ2" s="404"/>
      <c r="BEA2" s="404"/>
      <c r="BEB2" s="404"/>
      <c r="BEC2" s="404"/>
      <c r="BED2" s="403" t="s">
        <v>0</v>
      </c>
      <c r="BEE2" s="404"/>
      <c r="BEF2" s="404"/>
      <c r="BEG2" s="404"/>
      <c r="BEH2" s="404"/>
      <c r="BEI2" s="404"/>
      <c r="BEJ2" s="404"/>
      <c r="BEK2" s="404"/>
      <c r="BEL2" s="404"/>
      <c r="BEM2" s="404"/>
      <c r="BEN2" s="404"/>
      <c r="BEO2" s="404"/>
      <c r="BEP2" s="404"/>
      <c r="BEQ2" s="404"/>
      <c r="BER2" s="404"/>
      <c r="BES2" s="404"/>
      <c r="BET2" s="403" t="s">
        <v>0</v>
      </c>
      <c r="BEU2" s="404"/>
      <c r="BEV2" s="404"/>
      <c r="BEW2" s="404"/>
      <c r="BEX2" s="404"/>
      <c r="BEY2" s="404"/>
      <c r="BEZ2" s="404"/>
      <c r="BFA2" s="404"/>
      <c r="BFB2" s="404"/>
      <c r="BFC2" s="404"/>
      <c r="BFD2" s="404"/>
      <c r="BFE2" s="404"/>
      <c r="BFF2" s="404"/>
      <c r="BFG2" s="404"/>
      <c r="BFH2" s="404"/>
      <c r="BFI2" s="404"/>
      <c r="BFJ2" s="403" t="s">
        <v>0</v>
      </c>
      <c r="BFK2" s="404"/>
      <c r="BFL2" s="404"/>
      <c r="BFM2" s="404"/>
      <c r="BFN2" s="404"/>
      <c r="BFO2" s="404"/>
      <c r="BFP2" s="404"/>
      <c r="BFQ2" s="404"/>
      <c r="BFR2" s="404"/>
      <c r="BFS2" s="404"/>
      <c r="BFT2" s="404"/>
      <c r="BFU2" s="404"/>
      <c r="BFV2" s="404"/>
      <c r="BFW2" s="404"/>
      <c r="BFX2" s="404"/>
      <c r="BFY2" s="404"/>
      <c r="BFZ2" s="403" t="s">
        <v>0</v>
      </c>
      <c r="BGA2" s="404"/>
      <c r="BGB2" s="404"/>
      <c r="BGC2" s="404"/>
      <c r="BGD2" s="404"/>
      <c r="BGE2" s="404"/>
      <c r="BGF2" s="404"/>
      <c r="BGG2" s="404"/>
      <c r="BGH2" s="404"/>
      <c r="BGI2" s="404"/>
      <c r="BGJ2" s="404"/>
      <c r="BGK2" s="404"/>
      <c r="BGL2" s="404"/>
      <c r="BGM2" s="404"/>
      <c r="BGN2" s="404"/>
      <c r="BGO2" s="404"/>
      <c r="BGP2" s="403" t="s">
        <v>0</v>
      </c>
      <c r="BGQ2" s="404"/>
      <c r="BGR2" s="404"/>
      <c r="BGS2" s="404"/>
      <c r="BGT2" s="404"/>
      <c r="BGU2" s="404"/>
      <c r="BGV2" s="404"/>
      <c r="BGW2" s="404"/>
      <c r="BGX2" s="404"/>
      <c r="BGY2" s="404"/>
      <c r="BGZ2" s="404"/>
      <c r="BHA2" s="404"/>
      <c r="BHB2" s="404"/>
      <c r="BHC2" s="404"/>
      <c r="BHD2" s="404"/>
      <c r="BHE2" s="404"/>
      <c r="BHF2" s="403" t="s">
        <v>0</v>
      </c>
      <c r="BHG2" s="404"/>
      <c r="BHH2" s="404"/>
      <c r="BHI2" s="404"/>
      <c r="BHJ2" s="404"/>
      <c r="BHK2" s="404"/>
      <c r="BHL2" s="404"/>
      <c r="BHM2" s="404"/>
      <c r="BHN2" s="404"/>
      <c r="BHO2" s="404"/>
      <c r="BHP2" s="404"/>
      <c r="BHQ2" s="404"/>
      <c r="BHR2" s="404"/>
      <c r="BHS2" s="404"/>
      <c r="BHT2" s="404"/>
      <c r="BHU2" s="404"/>
      <c r="BHV2" s="403" t="s">
        <v>0</v>
      </c>
      <c r="BHW2" s="404"/>
      <c r="BHX2" s="404"/>
      <c r="BHY2" s="404"/>
      <c r="BHZ2" s="404"/>
      <c r="BIA2" s="404"/>
      <c r="BIB2" s="404"/>
      <c r="BIC2" s="404"/>
      <c r="BID2" s="404"/>
      <c r="BIE2" s="404"/>
      <c r="BIF2" s="404"/>
      <c r="BIG2" s="404"/>
      <c r="BIH2" s="404"/>
      <c r="BII2" s="404"/>
      <c r="BIJ2" s="404"/>
      <c r="BIK2" s="404"/>
      <c r="BIL2" s="403" t="s">
        <v>0</v>
      </c>
      <c r="BIM2" s="404"/>
      <c r="BIN2" s="404"/>
      <c r="BIO2" s="404"/>
      <c r="BIP2" s="404"/>
      <c r="BIQ2" s="404"/>
      <c r="BIR2" s="404"/>
      <c r="BIS2" s="404"/>
      <c r="BIT2" s="404"/>
      <c r="BIU2" s="404"/>
      <c r="BIV2" s="404"/>
      <c r="BIW2" s="404"/>
      <c r="BIX2" s="404"/>
      <c r="BIY2" s="404"/>
      <c r="BIZ2" s="404"/>
      <c r="BJA2" s="404"/>
      <c r="BJB2" s="403" t="s">
        <v>0</v>
      </c>
      <c r="BJC2" s="404"/>
      <c r="BJD2" s="404"/>
      <c r="BJE2" s="404"/>
      <c r="BJF2" s="404"/>
      <c r="BJG2" s="404"/>
      <c r="BJH2" s="404"/>
      <c r="BJI2" s="404"/>
      <c r="BJJ2" s="404"/>
      <c r="BJK2" s="404"/>
      <c r="BJL2" s="404"/>
      <c r="BJM2" s="404"/>
      <c r="BJN2" s="404"/>
      <c r="BJO2" s="404"/>
      <c r="BJP2" s="404"/>
      <c r="BJQ2" s="404"/>
      <c r="BJR2" s="403" t="s">
        <v>0</v>
      </c>
      <c r="BJS2" s="404"/>
      <c r="BJT2" s="404"/>
      <c r="BJU2" s="404"/>
      <c r="BJV2" s="404"/>
      <c r="BJW2" s="404"/>
      <c r="BJX2" s="404"/>
      <c r="BJY2" s="404"/>
      <c r="BJZ2" s="404"/>
      <c r="BKA2" s="404"/>
      <c r="BKB2" s="404"/>
      <c r="BKC2" s="404"/>
      <c r="BKD2" s="404"/>
      <c r="BKE2" s="404"/>
      <c r="BKF2" s="404"/>
      <c r="BKG2" s="404"/>
      <c r="BKH2" s="403" t="s">
        <v>0</v>
      </c>
      <c r="BKI2" s="404"/>
      <c r="BKJ2" s="404"/>
      <c r="BKK2" s="404"/>
      <c r="BKL2" s="404"/>
      <c r="BKM2" s="404"/>
      <c r="BKN2" s="404"/>
      <c r="BKO2" s="404"/>
      <c r="BKP2" s="404"/>
      <c r="BKQ2" s="404"/>
      <c r="BKR2" s="404"/>
      <c r="BKS2" s="404"/>
      <c r="BKT2" s="404"/>
      <c r="BKU2" s="404"/>
      <c r="BKV2" s="404"/>
      <c r="BKW2" s="404"/>
      <c r="BKX2" s="403" t="s">
        <v>0</v>
      </c>
      <c r="BKY2" s="404"/>
      <c r="BKZ2" s="404"/>
      <c r="BLA2" s="404"/>
      <c r="BLB2" s="404"/>
      <c r="BLC2" s="404"/>
      <c r="BLD2" s="404"/>
      <c r="BLE2" s="404"/>
      <c r="BLF2" s="404"/>
      <c r="BLG2" s="404"/>
      <c r="BLH2" s="404"/>
      <c r="BLI2" s="404"/>
      <c r="BLJ2" s="404"/>
      <c r="BLK2" s="404"/>
      <c r="BLL2" s="404"/>
      <c r="BLM2" s="404"/>
      <c r="BLN2" s="403" t="s">
        <v>0</v>
      </c>
      <c r="BLO2" s="404"/>
      <c r="BLP2" s="404"/>
      <c r="BLQ2" s="404"/>
      <c r="BLR2" s="404"/>
      <c r="BLS2" s="404"/>
      <c r="BLT2" s="404"/>
      <c r="BLU2" s="404"/>
      <c r="BLV2" s="404"/>
      <c r="BLW2" s="404"/>
      <c r="BLX2" s="404"/>
      <c r="BLY2" s="404"/>
      <c r="BLZ2" s="404"/>
      <c r="BMA2" s="404"/>
      <c r="BMB2" s="404"/>
      <c r="BMC2" s="404"/>
      <c r="BMD2" s="403" t="s">
        <v>0</v>
      </c>
      <c r="BME2" s="404"/>
      <c r="BMF2" s="404"/>
      <c r="BMG2" s="404"/>
      <c r="BMH2" s="404"/>
      <c r="BMI2" s="404"/>
      <c r="BMJ2" s="404"/>
      <c r="BMK2" s="404"/>
      <c r="BML2" s="404"/>
      <c r="BMM2" s="404"/>
      <c r="BMN2" s="404"/>
      <c r="BMO2" s="404"/>
      <c r="BMP2" s="404"/>
      <c r="BMQ2" s="404"/>
      <c r="BMR2" s="404"/>
      <c r="BMS2" s="404"/>
      <c r="BMT2" s="403" t="s">
        <v>0</v>
      </c>
      <c r="BMU2" s="404"/>
      <c r="BMV2" s="404"/>
      <c r="BMW2" s="404"/>
      <c r="BMX2" s="404"/>
      <c r="BMY2" s="404"/>
      <c r="BMZ2" s="404"/>
      <c r="BNA2" s="404"/>
      <c r="BNB2" s="404"/>
      <c r="BNC2" s="404"/>
      <c r="BND2" s="404"/>
      <c r="BNE2" s="404"/>
      <c r="BNF2" s="404"/>
      <c r="BNG2" s="404"/>
      <c r="BNH2" s="404"/>
      <c r="BNI2" s="404"/>
      <c r="BNJ2" s="403" t="s">
        <v>0</v>
      </c>
      <c r="BNK2" s="404"/>
      <c r="BNL2" s="404"/>
      <c r="BNM2" s="404"/>
      <c r="BNN2" s="404"/>
      <c r="BNO2" s="404"/>
      <c r="BNP2" s="404"/>
      <c r="BNQ2" s="404"/>
      <c r="BNR2" s="404"/>
      <c r="BNS2" s="404"/>
      <c r="BNT2" s="404"/>
      <c r="BNU2" s="404"/>
      <c r="BNV2" s="404"/>
      <c r="BNW2" s="404"/>
      <c r="BNX2" s="404"/>
      <c r="BNY2" s="404"/>
      <c r="BNZ2" s="403" t="s">
        <v>0</v>
      </c>
      <c r="BOA2" s="404"/>
      <c r="BOB2" s="404"/>
      <c r="BOC2" s="404"/>
      <c r="BOD2" s="404"/>
      <c r="BOE2" s="404"/>
      <c r="BOF2" s="404"/>
      <c r="BOG2" s="404"/>
      <c r="BOH2" s="404"/>
      <c r="BOI2" s="404"/>
      <c r="BOJ2" s="404"/>
      <c r="BOK2" s="404"/>
      <c r="BOL2" s="404"/>
      <c r="BOM2" s="404"/>
      <c r="BON2" s="404"/>
      <c r="BOO2" s="404"/>
      <c r="BOP2" s="403" t="s">
        <v>0</v>
      </c>
      <c r="BOQ2" s="404"/>
      <c r="BOR2" s="404"/>
      <c r="BOS2" s="404"/>
      <c r="BOT2" s="404"/>
      <c r="BOU2" s="404"/>
      <c r="BOV2" s="404"/>
      <c r="BOW2" s="404"/>
      <c r="BOX2" s="404"/>
      <c r="BOY2" s="404"/>
      <c r="BOZ2" s="404"/>
      <c r="BPA2" s="404"/>
      <c r="BPB2" s="404"/>
      <c r="BPC2" s="404"/>
      <c r="BPD2" s="404"/>
      <c r="BPE2" s="404"/>
      <c r="BPF2" s="403" t="s">
        <v>0</v>
      </c>
      <c r="BPG2" s="404"/>
      <c r="BPH2" s="404"/>
      <c r="BPI2" s="404"/>
      <c r="BPJ2" s="404"/>
      <c r="BPK2" s="404"/>
      <c r="BPL2" s="404"/>
      <c r="BPM2" s="404"/>
      <c r="BPN2" s="404"/>
      <c r="BPO2" s="404"/>
      <c r="BPP2" s="404"/>
      <c r="BPQ2" s="404"/>
      <c r="BPR2" s="404"/>
      <c r="BPS2" s="404"/>
      <c r="BPT2" s="404"/>
      <c r="BPU2" s="404"/>
      <c r="BPV2" s="403" t="s">
        <v>0</v>
      </c>
      <c r="BPW2" s="404"/>
      <c r="BPX2" s="404"/>
      <c r="BPY2" s="404"/>
      <c r="BPZ2" s="404"/>
      <c r="BQA2" s="404"/>
      <c r="BQB2" s="404"/>
      <c r="BQC2" s="404"/>
      <c r="BQD2" s="404"/>
      <c r="BQE2" s="404"/>
      <c r="BQF2" s="404"/>
      <c r="BQG2" s="404"/>
      <c r="BQH2" s="404"/>
      <c r="BQI2" s="404"/>
      <c r="BQJ2" s="404"/>
      <c r="BQK2" s="404"/>
      <c r="BQL2" s="403" t="s">
        <v>0</v>
      </c>
      <c r="BQM2" s="404"/>
      <c r="BQN2" s="404"/>
      <c r="BQO2" s="404"/>
      <c r="BQP2" s="404"/>
      <c r="BQQ2" s="404"/>
      <c r="BQR2" s="404"/>
      <c r="BQS2" s="404"/>
      <c r="BQT2" s="404"/>
      <c r="BQU2" s="404"/>
      <c r="BQV2" s="404"/>
      <c r="BQW2" s="404"/>
      <c r="BQX2" s="404"/>
      <c r="BQY2" s="404"/>
      <c r="BQZ2" s="404"/>
      <c r="BRA2" s="404"/>
      <c r="BRB2" s="403" t="s">
        <v>0</v>
      </c>
      <c r="BRC2" s="404"/>
      <c r="BRD2" s="404"/>
      <c r="BRE2" s="404"/>
      <c r="BRF2" s="404"/>
      <c r="BRG2" s="404"/>
      <c r="BRH2" s="404"/>
      <c r="BRI2" s="404"/>
      <c r="BRJ2" s="404"/>
      <c r="BRK2" s="404"/>
      <c r="BRL2" s="404"/>
      <c r="BRM2" s="404"/>
      <c r="BRN2" s="404"/>
      <c r="BRO2" s="404"/>
      <c r="BRP2" s="404"/>
      <c r="BRQ2" s="404"/>
      <c r="BRR2" s="403" t="s">
        <v>0</v>
      </c>
      <c r="BRS2" s="404"/>
      <c r="BRT2" s="404"/>
      <c r="BRU2" s="404"/>
      <c r="BRV2" s="404"/>
      <c r="BRW2" s="404"/>
      <c r="BRX2" s="404"/>
      <c r="BRY2" s="404"/>
      <c r="BRZ2" s="404"/>
      <c r="BSA2" s="404"/>
      <c r="BSB2" s="404"/>
      <c r="BSC2" s="404"/>
      <c r="BSD2" s="404"/>
      <c r="BSE2" s="404"/>
      <c r="BSF2" s="404"/>
      <c r="BSG2" s="404"/>
      <c r="BSH2" s="403" t="s">
        <v>0</v>
      </c>
      <c r="BSI2" s="404"/>
      <c r="BSJ2" s="404"/>
      <c r="BSK2" s="404"/>
      <c r="BSL2" s="404"/>
      <c r="BSM2" s="404"/>
      <c r="BSN2" s="404"/>
      <c r="BSO2" s="404"/>
      <c r="BSP2" s="404"/>
      <c r="BSQ2" s="404"/>
      <c r="BSR2" s="404"/>
      <c r="BSS2" s="404"/>
      <c r="BST2" s="404"/>
      <c r="BSU2" s="404"/>
      <c r="BSV2" s="404"/>
      <c r="BSW2" s="404"/>
      <c r="BSX2" s="403" t="s">
        <v>0</v>
      </c>
      <c r="BSY2" s="404"/>
      <c r="BSZ2" s="404"/>
      <c r="BTA2" s="404"/>
      <c r="BTB2" s="404"/>
      <c r="BTC2" s="404"/>
      <c r="BTD2" s="404"/>
      <c r="BTE2" s="404"/>
      <c r="BTF2" s="404"/>
      <c r="BTG2" s="404"/>
      <c r="BTH2" s="404"/>
      <c r="BTI2" s="404"/>
      <c r="BTJ2" s="404"/>
      <c r="BTK2" s="404"/>
      <c r="BTL2" s="404"/>
      <c r="BTM2" s="404"/>
      <c r="BTN2" s="403" t="s">
        <v>0</v>
      </c>
      <c r="BTO2" s="404"/>
      <c r="BTP2" s="404"/>
      <c r="BTQ2" s="404"/>
      <c r="BTR2" s="404"/>
      <c r="BTS2" s="404"/>
      <c r="BTT2" s="404"/>
      <c r="BTU2" s="404"/>
      <c r="BTV2" s="404"/>
      <c r="BTW2" s="404"/>
      <c r="BTX2" s="404"/>
      <c r="BTY2" s="404"/>
      <c r="BTZ2" s="404"/>
      <c r="BUA2" s="404"/>
      <c r="BUB2" s="404"/>
      <c r="BUC2" s="404"/>
      <c r="BUD2" s="403" t="s">
        <v>0</v>
      </c>
      <c r="BUE2" s="404"/>
      <c r="BUF2" s="404"/>
      <c r="BUG2" s="404"/>
      <c r="BUH2" s="404"/>
      <c r="BUI2" s="404"/>
      <c r="BUJ2" s="404"/>
      <c r="BUK2" s="404"/>
      <c r="BUL2" s="404"/>
      <c r="BUM2" s="404"/>
      <c r="BUN2" s="404"/>
      <c r="BUO2" s="404"/>
      <c r="BUP2" s="404"/>
      <c r="BUQ2" s="404"/>
      <c r="BUR2" s="404"/>
      <c r="BUS2" s="404"/>
      <c r="BUT2" s="403" t="s">
        <v>0</v>
      </c>
      <c r="BUU2" s="404"/>
      <c r="BUV2" s="404"/>
      <c r="BUW2" s="404"/>
      <c r="BUX2" s="404"/>
      <c r="BUY2" s="404"/>
      <c r="BUZ2" s="404"/>
      <c r="BVA2" s="404"/>
      <c r="BVB2" s="404"/>
      <c r="BVC2" s="404"/>
      <c r="BVD2" s="404"/>
      <c r="BVE2" s="404"/>
      <c r="BVF2" s="404"/>
      <c r="BVG2" s="404"/>
      <c r="BVH2" s="404"/>
      <c r="BVI2" s="404"/>
      <c r="BVJ2" s="403" t="s">
        <v>0</v>
      </c>
      <c r="BVK2" s="404"/>
      <c r="BVL2" s="404"/>
      <c r="BVM2" s="404"/>
      <c r="BVN2" s="404"/>
      <c r="BVO2" s="404"/>
      <c r="BVP2" s="404"/>
      <c r="BVQ2" s="404"/>
      <c r="BVR2" s="404"/>
      <c r="BVS2" s="404"/>
      <c r="BVT2" s="404"/>
      <c r="BVU2" s="404"/>
      <c r="BVV2" s="404"/>
      <c r="BVW2" s="404"/>
      <c r="BVX2" s="404"/>
      <c r="BVY2" s="404"/>
      <c r="BVZ2" s="403" t="s">
        <v>0</v>
      </c>
      <c r="BWA2" s="404"/>
      <c r="BWB2" s="404"/>
      <c r="BWC2" s="404"/>
      <c r="BWD2" s="404"/>
      <c r="BWE2" s="404"/>
      <c r="BWF2" s="404"/>
      <c r="BWG2" s="404"/>
      <c r="BWH2" s="404"/>
      <c r="BWI2" s="404"/>
      <c r="BWJ2" s="404"/>
      <c r="BWK2" s="404"/>
      <c r="BWL2" s="404"/>
      <c r="BWM2" s="404"/>
      <c r="BWN2" s="404"/>
      <c r="BWO2" s="404"/>
      <c r="BWP2" s="403" t="s">
        <v>0</v>
      </c>
      <c r="BWQ2" s="404"/>
      <c r="BWR2" s="404"/>
      <c r="BWS2" s="404"/>
      <c r="BWT2" s="404"/>
      <c r="BWU2" s="404"/>
      <c r="BWV2" s="404"/>
      <c r="BWW2" s="404"/>
      <c r="BWX2" s="404"/>
      <c r="BWY2" s="404"/>
      <c r="BWZ2" s="404"/>
      <c r="BXA2" s="404"/>
      <c r="BXB2" s="404"/>
      <c r="BXC2" s="404"/>
      <c r="BXD2" s="404"/>
      <c r="BXE2" s="404"/>
      <c r="BXF2" s="403" t="s">
        <v>0</v>
      </c>
      <c r="BXG2" s="404"/>
      <c r="BXH2" s="404"/>
      <c r="BXI2" s="404"/>
      <c r="BXJ2" s="404"/>
      <c r="BXK2" s="404"/>
      <c r="BXL2" s="404"/>
      <c r="BXM2" s="404"/>
      <c r="BXN2" s="404"/>
      <c r="BXO2" s="404"/>
      <c r="BXP2" s="404"/>
      <c r="BXQ2" s="404"/>
      <c r="BXR2" s="404"/>
      <c r="BXS2" s="404"/>
      <c r="BXT2" s="404"/>
      <c r="BXU2" s="404"/>
      <c r="BXV2" s="403" t="s">
        <v>0</v>
      </c>
      <c r="BXW2" s="404"/>
      <c r="BXX2" s="404"/>
      <c r="BXY2" s="404"/>
      <c r="BXZ2" s="404"/>
      <c r="BYA2" s="404"/>
      <c r="BYB2" s="404"/>
      <c r="BYC2" s="404"/>
      <c r="BYD2" s="404"/>
      <c r="BYE2" s="404"/>
      <c r="BYF2" s="404"/>
      <c r="BYG2" s="404"/>
      <c r="BYH2" s="404"/>
      <c r="BYI2" s="404"/>
      <c r="BYJ2" s="404"/>
      <c r="BYK2" s="404"/>
      <c r="BYL2" s="403" t="s">
        <v>0</v>
      </c>
      <c r="BYM2" s="404"/>
      <c r="BYN2" s="404"/>
      <c r="BYO2" s="404"/>
      <c r="BYP2" s="404"/>
      <c r="BYQ2" s="404"/>
      <c r="BYR2" s="404"/>
      <c r="BYS2" s="404"/>
      <c r="BYT2" s="404"/>
      <c r="BYU2" s="404"/>
      <c r="BYV2" s="404"/>
      <c r="BYW2" s="404"/>
      <c r="BYX2" s="404"/>
      <c r="BYY2" s="404"/>
      <c r="BYZ2" s="404"/>
      <c r="BZA2" s="404"/>
      <c r="BZB2" s="403" t="s">
        <v>0</v>
      </c>
      <c r="BZC2" s="404"/>
      <c r="BZD2" s="404"/>
      <c r="BZE2" s="404"/>
      <c r="BZF2" s="404"/>
      <c r="BZG2" s="404"/>
      <c r="BZH2" s="404"/>
      <c r="BZI2" s="404"/>
      <c r="BZJ2" s="404"/>
      <c r="BZK2" s="404"/>
      <c r="BZL2" s="404"/>
      <c r="BZM2" s="404"/>
      <c r="BZN2" s="404"/>
      <c r="BZO2" s="404"/>
      <c r="BZP2" s="404"/>
      <c r="BZQ2" s="404"/>
      <c r="BZR2" s="403" t="s">
        <v>0</v>
      </c>
      <c r="BZS2" s="404"/>
      <c r="BZT2" s="404"/>
      <c r="BZU2" s="404"/>
      <c r="BZV2" s="404"/>
      <c r="BZW2" s="404"/>
      <c r="BZX2" s="404"/>
      <c r="BZY2" s="404"/>
      <c r="BZZ2" s="404"/>
      <c r="CAA2" s="404"/>
      <c r="CAB2" s="404"/>
      <c r="CAC2" s="404"/>
      <c r="CAD2" s="404"/>
      <c r="CAE2" s="404"/>
      <c r="CAF2" s="404"/>
      <c r="CAG2" s="404"/>
      <c r="CAH2" s="403" t="s">
        <v>0</v>
      </c>
      <c r="CAI2" s="404"/>
      <c r="CAJ2" s="404"/>
      <c r="CAK2" s="404"/>
      <c r="CAL2" s="404"/>
      <c r="CAM2" s="404"/>
      <c r="CAN2" s="404"/>
      <c r="CAO2" s="404"/>
      <c r="CAP2" s="404"/>
      <c r="CAQ2" s="404"/>
      <c r="CAR2" s="404"/>
      <c r="CAS2" s="404"/>
      <c r="CAT2" s="404"/>
      <c r="CAU2" s="404"/>
      <c r="CAV2" s="404"/>
      <c r="CAW2" s="404"/>
      <c r="CAX2" s="403" t="s">
        <v>0</v>
      </c>
      <c r="CAY2" s="404"/>
      <c r="CAZ2" s="404"/>
      <c r="CBA2" s="404"/>
      <c r="CBB2" s="404"/>
      <c r="CBC2" s="404"/>
      <c r="CBD2" s="404"/>
      <c r="CBE2" s="404"/>
      <c r="CBF2" s="404"/>
      <c r="CBG2" s="404"/>
      <c r="CBH2" s="404"/>
      <c r="CBI2" s="404"/>
      <c r="CBJ2" s="404"/>
      <c r="CBK2" s="404"/>
      <c r="CBL2" s="404"/>
      <c r="CBM2" s="404"/>
      <c r="CBN2" s="403" t="s">
        <v>0</v>
      </c>
      <c r="CBO2" s="404"/>
      <c r="CBP2" s="404"/>
      <c r="CBQ2" s="404"/>
      <c r="CBR2" s="404"/>
      <c r="CBS2" s="404"/>
      <c r="CBT2" s="404"/>
      <c r="CBU2" s="404"/>
      <c r="CBV2" s="404"/>
      <c r="CBW2" s="404"/>
      <c r="CBX2" s="404"/>
      <c r="CBY2" s="404"/>
      <c r="CBZ2" s="404"/>
      <c r="CCA2" s="404"/>
      <c r="CCB2" s="404"/>
      <c r="CCC2" s="404"/>
      <c r="CCD2" s="403" t="s">
        <v>0</v>
      </c>
      <c r="CCE2" s="404"/>
      <c r="CCF2" s="404"/>
      <c r="CCG2" s="404"/>
      <c r="CCH2" s="404"/>
      <c r="CCI2" s="404"/>
      <c r="CCJ2" s="404"/>
      <c r="CCK2" s="404"/>
      <c r="CCL2" s="404"/>
      <c r="CCM2" s="404"/>
      <c r="CCN2" s="404"/>
      <c r="CCO2" s="404"/>
      <c r="CCP2" s="404"/>
      <c r="CCQ2" s="404"/>
      <c r="CCR2" s="404"/>
      <c r="CCS2" s="404"/>
      <c r="CCT2" s="403" t="s">
        <v>0</v>
      </c>
      <c r="CCU2" s="404"/>
      <c r="CCV2" s="404"/>
      <c r="CCW2" s="404"/>
      <c r="CCX2" s="404"/>
      <c r="CCY2" s="404"/>
      <c r="CCZ2" s="404"/>
      <c r="CDA2" s="404"/>
      <c r="CDB2" s="404"/>
      <c r="CDC2" s="404"/>
      <c r="CDD2" s="404"/>
      <c r="CDE2" s="404"/>
      <c r="CDF2" s="404"/>
      <c r="CDG2" s="404"/>
      <c r="CDH2" s="404"/>
      <c r="CDI2" s="404"/>
      <c r="CDJ2" s="403" t="s">
        <v>0</v>
      </c>
      <c r="CDK2" s="404"/>
      <c r="CDL2" s="404"/>
      <c r="CDM2" s="404"/>
      <c r="CDN2" s="404"/>
      <c r="CDO2" s="404"/>
      <c r="CDP2" s="404"/>
      <c r="CDQ2" s="404"/>
      <c r="CDR2" s="404"/>
      <c r="CDS2" s="404"/>
      <c r="CDT2" s="404"/>
      <c r="CDU2" s="404"/>
      <c r="CDV2" s="404"/>
      <c r="CDW2" s="404"/>
      <c r="CDX2" s="404"/>
      <c r="CDY2" s="404"/>
      <c r="CDZ2" s="403" t="s">
        <v>0</v>
      </c>
      <c r="CEA2" s="404"/>
      <c r="CEB2" s="404"/>
      <c r="CEC2" s="404"/>
      <c r="CED2" s="404"/>
      <c r="CEE2" s="404"/>
      <c r="CEF2" s="404"/>
      <c r="CEG2" s="404"/>
      <c r="CEH2" s="404"/>
      <c r="CEI2" s="404"/>
      <c r="CEJ2" s="404"/>
      <c r="CEK2" s="404"/>
      <c r="CEL2" s="404"/>
      <c r="CEM2" s="404"/>
      <c r="CEN2" s="404"/>
      <c r="CEO2" s="404"/>
      <c r="CEP2" s="403" t="s">
        <v>0</v>
      </c>
      <c r="CEQ2" s="404"/>
      <c r="CER2" s="404"/>
      <c r="CES2" s="404"/>
      <c r="CET2" s="404"/>
      <c r="CEU2" s="404"/>
      <c r="CEV2" s="404"/>
      <c r="CEW2" s="404"/>
      <c r="CEX2" s="404"/>
      <c r="CEY2" s="404"/>
      <c r="CEZ2" s="404"/>
      <c r="CFA2" s="404"/>
      <c r="CFB2" s="404"/>
      <c r="CFC2" s="404"/>
      <c r="CFD2" s="404"/>
      <c r="CFE2" s="404"/>
      <c r="CFF2" s="403" t="s">
        <v>0</v>
      </c>
      <c r="CFG2" s="404"/>
      <c r="CFH2" s="404"/>
      <c r="CFI2" s="404"/>
      <c r="CFJ2" s="404"/>
      <c r="CFK2" s="404"/>
      <c r="CFL2" s="404"/>
      <c r="CFM2" s="404"/>
      <c r="CFN2" s="404"/>
      <c r="CFO2" s="404"/>
      <c r="CFP2" s="404"/>
      <c r="CFQ2" s="404"/>
      <c r="CFR2" s="404"/>
      <c r="CFS2" s="404"/>
      <c r="CFT2" s="404"/>
      <c r="CFU2" s="404"/>
      <c r="CFV2" s="403" t="s">
        <v>0</v>
      </c>
      <c r="CFW2" s="404"/>
      <c r="CFX2" s="404"/>
      <c r="CFY2" s="404"/>
      <c r="CFZ2" s="404"/>
      <c r="CGA2" s="404"/>
      <c r="CGB2" s="404"/>
      <c r="CGC2" s="404"/>
      <c r="CGD2" s="404"/>
      <c r="CGE2" s="404"/>
      <c r="CGF2" s="404"/>
      <c r="CGG2" s="404"/>
      <c r="CGH2" s="404"/>
      <c r="CGI2" s="404"/>
      <c r="CGJ2" s="404"/>
      <c r="CGK2" s="404"/>
      <c r="CGL2" s="403" t="s">
        <v>0</v>
      </c>
      <c r="CGM2" s="404"/>
      <c r="CGN2" s="404"/>
      <c r="CGO2" s="404"/>
      <c r="CGP2" s="404"/>
      <c r="CGQ2" s="404"/>
      <c r="CGR2" s="404"/>
      <c r="CGS2" s="404"/>
      <c r="CGT2" s="404"/>
      <c r="CGU2" s="404"/>
      <c r="CGV2" s="404"/>
      <c r="CGW2" s="404"/>
      <c r="CGX2" s="404"/>
      <c r="CGY2" s="404"/>
      <c r="CGZ2" s="404"/>
      <c r="CHA2" s="404"/>
      <c r="CHB2" s="403" t="s">
        <v>0</v>
      </c>
      <c r="CHC2" s="404"/>
      <c r="CHD2" s="404"/>
      <c r="CHE2" s="404"/>
      <c r="CHF2" s="404"/>
      <c r="CHG2" s="404"/>
      <c r="CHH2" s="404"/>
      <c r="CHI2" s="404"/>
      <c r="CHJ2" s="404"/>
      <c r="CHK2" s="404"/>
      <c r="CHL2" s="404"/>
      <c r="CHM2" s="404"/>
      <c r="CHN2" s="404"/>
      <c r="CHO2" s="404"/>
      <c r="CHP2" s="404"/>
      <c r="CHQ2" s="404"/>
      <c r="CHR2" s="403" t="s">
        <v>0</v>
      </c>
      <c r="CHS2" s="404"/>
      <c r="CHT2" s="404"/>
      <c r="CHU2" s="404"/>
      <c r="CHV2" s="404"/>
      <c r="CHW2" s="404"/>
      <c r="CHX2" s="404"/>
      <c r="CHY2" s="404"/>
      <c r="CHZ2" s="404"/>
      <c r="CIA2" s="404"/>
      <c r="CIB2" s="404"/>
      <c r="CIC2" s="404"/>
      <c r="CID2" s="404"/>
      <c r="CIE2" s="404"/>
      <c r="CIF2" s="404"/>
      <c r="CIG2" s="404"/>
      <c r="CIH2" s="403" t="s">
        <v>0</v>
      </c>
      <c r="CII2" s="404"/>
      <c r="CIJ2" s="404"/>
      <c r="CIK2" s="404"/>
      <c r="CIL2" s="404"/>
      <c r="CIM2" s="404"/>
      <c r="CIN2" s="404"/>
      <c r="CIO2" s="404"/>
      <c r="CIP2" s="404"/>
      <c r="CIQ2" s="404"/>
      <c r="CIR2" s="404"/>
      <c r="CIS2" s="404"/>
      <c r="CIT2" s="404"/>
      <c r="CIU2" s="404"/>
      <c r="CIV2" s="404"/>
      <c r="CIW2" s="404"/>
      <c r="CIX2" s="403" t="s">
        <v>0</v>
      </c>
      <c r="CIY2" s="404"/>
      <c r="CIZ2" s="404"/>
      <c r="CJA2" s="404"/>
      <c r="CJB2" s="404"/>
      <c r="CJC2" s="404"/>
      <c r="CJD2" s="404"/>
      <c r="CJE2" s="404"/>
      <c r="CJF2" s="404"/>
      <c r="CJG2" s="404"/>
      <c r="CJH2" s="404"/>
      <c r="CJI2" s="404"/>
      <c r="CJJ2" s="404"/>
      <c r="CJK2" s="404"/>
      <c r="CJL2" s="404"/>
      <c r="CJM2" s="404"/>
      <c r="CJN2" s="403" t="s">
        <v>0</v>
      </c>
      <c r="CJO2" s="404"/>
      <c r="CJP2" s="404"/>
      <c r="CJQ2" s="404"/>
      <c r="CJR2" s="404"/>
      <c r="CJS2" s="404"/>
      <c r="CJT2" s="404"/>
      <c r="CJU2" s="404"/>
      <c r="CJV2" s="404"/>
      <c r="CJW2" s="404"/>
      <c r="CJX2" s="404"/>
      <c r="CJY2" s="404"/>
      <c r="CJZ2" s="404"/>
      <c r="CKA2" s="404"/>
      <c r="CKB2" s="404"/>
      <c r="CKC2" s="404"/>
      <c r="CKD2" s="403" t="s">
        <v>0</v>
      </c>
      <c r="CKE2" s="404"/>
      <c r="CKF2" s="404"/>
      <c r="CKG2" s="404"/>
      <c r="CKH2" s="404"/>
      <c r="CKI2" s="404"/>
      <c r="CKJ2" s="404"/>
      <c r="CKK2" s="404"/>
      <c r="CKL2" s="404"/>
      <c r="CKM2" s="404"/>
      <c r="CKN2" s="404"/>
      <c r="CKO2" s="404"/>
      <c r="CKP2" s="404"/>
      <c r="CKQ2" s="404"/>
      <c r="CKR2" s="404"/>
      <c r="CKS2" s="404"/>
      <c r="CKT2" s="403" t="s">
        <v>0</v>
      </c>
      <c r="CKU2" s="404"/>
      <c r="CKV2" s="404"/>
      <c r="CKW2" s="404"/>
      <c r="CKX2" s="404"/>
      <c r="CKY2" s="404"/>
      <c r="CKZ2" s="404"/>
      <c r="CLA2" s="404"/>
      <c r="CLB2" s="404"/>
      <c r="CLC2" s="404"/>
      <c r="CLD2" s="404"/>
      <c r="CLE2" s="404"/>
      <c r="CLF2" s="404"/>
      <c r="CLG2" s="404"/>
      <c r="CLH2" s="404"/>
      <c r="CLI2" s="404"/>
      <c r="CLJ2" s="403" t="s">
        <v>0</v>
      </c>
      <c r="CLK2" s="404"/>
      <c r="CLL2" s="404"/>
      <c r="CLM2" s="404"/>
      <c r="CLN2" s="404"/>
      <c r="CLO2" s="404"/>
      <c r="CLP2" s="404"/>
      <c r="CLQ2" s="404"/>
      <c r="CLR2" s="404"/>
      <c r="CLS2" s="404"/>
      <c r="CLT2" s="404"/>
      <c r="CLU2" s="404"/>
      <c r="CLV2" s="404"/>
      <c r="CLW2" s="404"/>
      <c r="CLX2" s="404"/>
      <c r="CLY2" s="404"/>
      <c r="CLZ2" s="403" t="s">
        <v>0</v>
      </c>
      <c r="CMA2" s="404"/>
      <c r="CMB2" s="404"/>
      <c r="CMC2" s="404"/>
      <c r="CMD2" s="404"/>
      <c r="CME2" s="404"/>
      <c r="CMF2" s="404"/>
      <c r="CMG2" s="404"/>
      <c r="CMH2" s="404"/>
      <c r="CMI2" s="404"/>
      <c r="CMJ2" s="404"/>
      <c r="CMK2" s="404"/>
      <c r="CML2" s="404"/>
      <c r="CMM2" s="404"/>
      <c r="CMN2" s="404"/>
      <c r="CMO2" s="404"/>
      <c r="CMP2" s="403" t="s">
        <v>0</v>
      </c>
      <c r="CMQ2" s="404"/>
      <c r="CMR2" s="404"/>
      <c r="CMS2" s="404"/>
      <c r="CMT2" s="404"/>
      <c r="CMU2" s="404"/>
      <c r="CMV2" s="404"/>
      <c r="CMW2" s="404"/>
      <c r="CMX2" s="404"/>
      <c r="CMY2" s="404"/>
      <c r="CMZ2" s="404"/>
      <c r="CNA2" s="404"/>
      <c r="CNB2" s="404"/>
      <c r="CNC2" s="404"/>
      <c r="CND2" s="404"/>
      <c r="CNE2" s="404"/>
      <c r="CNF2" s="403" t="s">
        <v>0</v>
      </c>
      <c r="CNG2" s="404"/>
      <c r="CNH2" s="404"/>
      <c r="CNI2" s="404"/>
      <c r="CNJ2" s="404"/>
      <c r="CNK2" s="404"/>
      <c r="CNL2" s="404"/>
      <c r="CNM2" s="404"/>
      <c r="CNN2" s="404"/>
      <c r="CNO2" s="404"/>
      <c r="CNP2" s="404"/>
      <c r="CNQ2" s="404"/>
      <c r="CNR2" s="404"/>
      <c r="CNS2" s="404"/>
      <c r="CNT2" s="404"/>
      <c r="CNU2" s="404"/>
      <c r="CNV2" s="403" t="s">
        <v>0</v>
      </c>
      <c r="CNW2" s="404"/>
      <c r="CNX2" s="404"/>
      <c r="CNY2" s="404"/>
      <c r="CNZ2" s="404"/>
      <c r="COA2" s="404"/>
      <c r="COB2" s="404"/>
      <c r="COC2" s="404"/>
      <c r="COD2" s="404"/>
      <c r="COE2" s="404"/>
      <c r="COF2" s="404"/>
      <c r="COG2" s="404"/>
      <c r="COH2" s="404"/>
      <c r="COI2" s="404"/>
      <c r="COJ2" s="404"/>
      <c r="COK2" s="404"/>
      <c r="COL2" s="403" t="s">
        <v>0</v>
      </c>
      <c r="COM2" s="404"/>
      <c r="CON2" s="404"/>
      <c r="COO2" s="404"/>
      <c r="COP2" s="404"/>
      <c r="COQ2" s="404"/>
      <c r="COR2" s="404"/>
      <c r="COS2" s="404"/>
      <c r="COT2" s="404"/>
      <c r="COU2" s="404"/>
      <c r="COV2" s="404"/>
      <c r="COW2" s="404"/>
      <c r="COX2" s="404"/>
      <c r="COY2" s="404"/>
      <c r="COZ2" s="404"/>
      <c r="CPA2" s="404"/>
      <c r="CPB2" s="403" t="s">
        <v>0</v>
      </c>
      <c r="CPC2" s="404"/>
      <c r="CPD2" s="404"/>
      <c r="CPE2" s="404"/>
      <c r="CPF2" s="404"/>
      <c r="CPG2" s="404"/>
      <c r="CPH2" s="404"/>
      <c r="CPI2" s="404"/>
      <c r="CPJ2" s="404"/>
      <c r="CPK2" s="404"/>
      <c r="CPL2" s="404"/>
      <c r="CPM2" s="404"/>
      <c r="CPN2" s="404"/>
      <c r="CPO2" s="404"/>
      <c r="CPP2" s="404"/>
      <c r="CPQ2" s="404"/>
      <c r="CPR2" s="403" t="s">
        <v>0</v>
      </c>
      <c r="CPS2" s="404"/>
      <c r="CPT2" s="404"/>
      <c r="CPU2" s="404"/>
      <c r="CPV2" s="404"/>
      <c r="CPW2" s="404"/>
      <c r="CPX2" s="404"/>
      <c r="CPY2" s="404"/>
      <c r="CPZ2" s="404"/>
      <c r="CQA2" s="404"/>
      <c r="CQB2" s="404"/>
      <c r="CQC2" s="404"/>
      <c r="CQD2" s="404"/>
      <c r="CQE2" s="404"/>
      <c r="CQF2" s="404"/>
      <c r="CQG2" s="404"/>
      <c r="CQH2" s="403" t="s">
        <v>0</v>
      </c>
      <c r="CQI2" s="404"/>
      <c r="CQJ2" s="404"/>
      <c r="CQK2" s="404"/>
      <c r="CQL2" s="404"/>
      <c r="CQM2" s="404"/>
      <c r="CQN2" s="404"/>
      <c r="CQO2" s="404"/>
      <c r="CQP2" s="404"/>
      <c r="CQQ2" s="404"/>
      <c r="CQR2" s="404"/>
      <c r="CQS2" s="404"/>
      <c r="CQT2" s="404"/>
      <c r="CQU2" s="404"/>
      <c r="CQV2" s="404"/>
      <c r="CQW2" s="404"/>
      <c r="CQX2" s="403" t="s">
        <v>0</v>
      </c>
      <c r="CQY2" s="404"/>
      <c r="CQZ2" s="404"/>
      <c r="CRA2" s="404"/>
      <c r="CRB2" s="404"/>
      <c r="CRC2" s="404"/>
      <c r="CRD2" s="404"/>
      <c r="CRE2" s="404"/>
      <c r="CRF2" s="404"/>
      <c r="CRG2" s="404"/>
      <c r="CRH2" s="404"/>
      <c r="CRI2" s="404"/>
      <c r="CRJ2" s="404"/>
      <c r="CRK2" s="404"/>
      <c r="CRL2" s="404"/>
      <c r="CRM2" s="404"/>
      <c r="CRN2" s="403" t="s">
        <v>0</v>
      </c>
      <c r="CRO2" s="404"/>
      <c r="CRP2" s="404"/>
      <c r="CRQ2" s="404"/>
      <c r="CRR2" s="404"/>
      <c r="CRS2" s="404"/>
      <c r="CRT2" s="404"/>
      <c r="CRU2" s="404"/>
      <c r="CRV2" s="404"/>
      <c r="CRW2" s="404"/>
      <c r="CRX2" s="404"/>
      <c r="CRY2" s="404"/>
      <c r="CRZ2" s="404"/>
      <c r="CSA2" s="404"/>
      <c r="CSB2" s="404"/>
      <c r="CSC2" s="404"/>
      <c r="CSD2" s="403" t="s">
        <v>0</v>
      </c>
      <c r="CSE2" s="404"/>
      <c r="CSF2" s="404"/>
      <c r="CSG2" s="404"/>
      <c r="CSH2" s="404"/>
      <c r="CSI2" s="404"/>
      <c r="CSJ2" s="404"/>
      <c r="CSK2" s="404"/>
      <c r="CSL2" s="404"/>
      <c r="CSM2" s="404"/>
      <c r="CSN2" s="404"/>
      <c r="CSO2" s="404"/>
      <c r="CSP2" s="404"/>
      <c r="CSQ2" s="404"/>
      <c r="CSR2" s="404"/>
      <c r="CSS2" s="404"/>
      <c r="CST2" s="403" t="s">
        <v>0</v>
      </c>
      <c r="CSU2" s="404"/>
      <c r="CSV2" s="404"/>
      <c r="CSW2" s="404"/>
      <c r="CSX2" s="404"/>
      <c r="CSY2" s="404"/>
      <c r="CSZ2" s="404"/>
      <c r="CTA2" s="404"/>
      <c r="CTB2" s="404"/>
      <c r="CTC2" s="404"/>
      <c r="CTD2" s="404"/>
      <c r="CTE2" s="404"/>
      <c r="CTF2" s="404"/>
      <c r="CTG2" s="404"/>
      <c r="CTH2" s="404"/>
      <c r="CTI2" s="404"/>
      <c r="CTJ2" s="403" t="s">
        <v>0</v>
      </c>
      <c r="CTK2" s="404"/>
      <c r="CTL2" s="404"/>
      <c r="CTM2" s="404"/>
      <c r="CTN2" s="404"/>
      <c r="CTO2" s="404"/>
      <c r="CTP2" s="404"/>
      <c r="CTQ2" s="404"/>
      <c r="CTR2" s="404"/>
      <c r="CTS2" s="404"/>
      <c r="CTT2" s="404"/>
      <c r="CTU2" s="404"/>
      <c r="CTV2" s="404"/>
      <c r="CTW2" s="404"/>
      <c r="CTX2" s="404"/>
      <c r="CTY2" s="404"/>
      <c r="CTZ2" s="403" t="s">
        <v>0</v>
      </c>
      <c r="CUA2" s="404"/>
      <c r="CUB2" s="404"/>
      <c r="CUC2" s="404"/>
      <c r="CUD2" s="404"/>
      <c r="CUE2" s="404"/>
      <c r="CUF2" s="404"/>
      <c r="CUG2" s="404"/>
      <c r="CUH2" s="404"/>
      <c r="CUI2" s="404"/>
      <c r="CUJ2" s="404"/>
      <c r="CUK2" s="404"/>
      <c r="CUL2" s="404"/>
      <c r="CUM2" s="404"/>
      <c r="CUN2" s="404"/>
      <c r="CUO2" s="404"/>
      <c r="CUP2" s="403" t="s">
        <v>0</v>
      </c>
      <c r="CUQ2" s="404"/>
      <c r="CUR2" s="404"/>
      <c r="CUS2" s="404"/>
      <c r="CUT2" s="404"/>
      <c r="CUU2" s="404"/>
      <c r="CUV2" s="404"/>
      <c r="CUW2" s="404"/>
      <c r="CUX2" s="404"/>
      <c r="CUY2" s="404"/>
      <c r="CUZ2" s="404"/>
      <c r="CVA2" s="404"/>
      <c r="CVB2" s="404"/>
      <c r="CVC2" s="404"/>
      <c r="CVD2" s="404"/>
      <c r="CVE2" s="404"/>
      <c r="CVF2" s="403" t="s">
        <v>0</v>
      </c>
      <c r="CVG2" s="404"/>
      <c r="CVH2" s="404"/>
      <c r="CVI2" s="404"/>
      <c r="CVJ2" s="404"/>
      <c r="CVK2" s="404"/>
      <c r="CVL2" s="404"/>
      <c r="CVM2" s="404"/>
      <c r="CVN2" s="404"/>
      <c r="CVO2" s="404"/>
      <c r="CVP2" s="404"/>
      <c r="CVQ2" s="404"/>
      <c r="CVR2" s="404"/>
      <c r="CVS2" s="404"/>
      <c r="CVT2" s="404"/>
      <c r="CVU2" s="404"/>
      <c r="CVV2" s="403" t="s">
        <v>0</v>
      </c>
      <c r="CVW2" s="404"/>
      <c r="CVX2" s="404"/>
      <c r="CVY2" s="404"/>
      <c r="CVZ2" s="404"/>
      <c r="CWA2" s="404"/>
      <c r="CWB2" s="404"/>
      <c r="CWC2" s="404"/>
      <c r="CWD2" s="404"/>
      <c r="CWE2" s="404"/>
      <c r="CWF2" s="404"/>
      <c r="CWG2" s="404"/>
      <c r="CWH2" s="404"/>
      <c r="CWI2" s="404"/>
      <c r="CWJ2" s="404"/>
      <c r="CWK2" s="404"/>
      <c r="CWL2" s="403" t="s">
        <v>0</v>
      </c>
      <c r="CWM2" s="404"/>
      <c r="CWN2" s="404"/>
      <c r="CWO2" s="404"/>
      <c r="CWP2" s="404"/>
      <c r="CWQ2" s="404"/>
      <c r="CWR2" s="404"/>
      <c r="CWS2" s="404"/>
      <c r="CWT2" s="404"/>
      <c r="CWU2" s="404"/>
      <c r="CWV2" s="404"/>
      <c r="CWW2" s="404"/>
      <c r="CWX2" s="404"/>
      <c r="CWY2" s="404"/>
      <c r="CWZ2" s="404"/>
      <c r="CXA2" s="404"/>
      <c r="CXB2" s="403" t="s">
        <v>0</v>
      </c>
      <c r="CXC2" s="404"/>
      <c r="CXD2" s="404"/>
      <c r="CXE2" s="404"/>
      <c r="CXF2" s="404"/>
      <c r="CXG2" s="404"/>
      <c r="CXH2" s="404"/>
      <c r="CXI2" s="404"/>
      <c r="CXJ2" s="404"/>
      <c r="CXK2" s="404"/>
      <c r="CXL2" s="404"/>
      <c r="CXM2" s="404"/>
      <c r="CXN2" s="404"/>
      <c r="CXO2" s="404"/>
      <c r="CXP2" s="404"/>
      <c r="CXQ2" s="404"/>
      <c r="CXR2" s="403" t="s">
        <v>0</v>
      </c>
      <c r="CXS2" s="404"/>
      <c r="CXT2" s="404"/>
      <c r="CXU2" s="404"/>
      <c r="CXV2" s="404"/>
      <c r="CXW2" s="404"/>
      <c r="CXX2" s="404"/>
      <c r="CXY2" s="404"/>
      <c r="CXZ2" s="404"/>
      <c r="CYA2" s="404"/>
      <c r="CYB2" s="404"/>
      <c r="CYC2" s="404"/>
      <c r="CYD2" s="404"/>
      <c r="CYE2" s="404"/>
      <c r="CYF2" s="404"/>
      <c r="CYG2" s="404"/>
      <c r="CYH2" s="403" t="s">
        <v>0</v>
      </c>
      <c r="CYI2" s="404"/>
      <c r="CYJ2" s="404"/>
      <c r="CYK2" s="404"/>
      <c r="CYL2" s="404"/>
      <c r="CYM2" s="404"/>
      <c r="CYN2" s="404"/>
      <c r="CYO2" s="404"/>
      <c r="CYP2" s="404"/>
      <c r="CYQ2" s="404"/>
      <c r="CYR2" s="404"/>
      <c r="CYS2" s="404"/>
      <c r="CYT2" s="404"/>
      <c r="CYU2" s="404"/>
      <c r="CYV2" s="404"/>
      <c r="CYW2" s="404"/>
      <c r="CYX2" s="403" t="s">
        <v>0</v>
      </c>
      <c r="CYY2" s="404"/>
      <c r="CYZ2" s="404"/>
      <c r="CZA2" s="404"/>
      <c r="CZB2" s="404"/>
      <c r="CZC2" s="404"/>
      <c r="CZD2" s="404"/>
      <c r="CZE2" s="404"/>
      <c r="CZF2" s="404"/>
      <c r="CZG2" s="404"/>
      <c r="CZH2" s="404"/>
      <c r="CZI2" s="404"/>
      <c r="CZJ2" s="404"/>
      <c r="CZK2" s="404"/>
      <c r="CZL2" s="404"/>
      <c r="CZM2" s="404"/>
      <c r="CZN2" s="403" t="s">
        <v>0</v>
      </c>
      <c r="CZO2" s="404"/>
      <c r="CZP2" s="404"/>
      <c r="CZQ2" s="404"/>
      <c r="CZR2" s="404"/>
      <c r="CZS2" s="404"/>
      <c r="CZT2" s="404"/>
      <c r="CZU2" s="404"/>
      <c r="CZV2" s="404"/>
      <c r="CZW2" s="404"/>
      <c r="CZX2" s="404"/>
      <c r="CZY2" s="404"/>
      <c r="CZZ2" s="404"/>
      <c r="DAA2" s="404"/>
      <c r="DAB2" s="404"/>
      <c r="DAC2" s="404"/>
      <c r="DAD2" s="403" t="s">
        <v>0</v>
      </c>
      <c r="DAE2" s="404"/>
      <c r="DAF2" s="404"/>
      <c r="DAG2" s="404"/>
      <c r="DAH2" s="404"/>
      <c r="DAI2" s="404"/>
      <c r="DAJ2" s="404"/>
      <c r="DAK2" s="404"/>
      <c r="DAL2" s="404"/>
      <c r="DAM2" s="404"/>
      <c r="DAN2" s="404"/>
      <c r="DAO2" s="404"/>
      <c r="DAP2" s="404"/>
      <c r="DAQ2" s="404"/>
      <c r="DAR2" s="404"/>
      <c r="DAS2" s="404"/>
      <c r="DAT2" s="403" t="s">
        <v>0</v>
      </c>
      <c r="DAU2" s="404"/>
      <c r="DAV2" s="404"/>
      <c r="DAW2" s="404"/>
      <c r="DAX2" s="404"/>
      <c r="DAY2" s="404"/>
      <c r="DAZ2" s="404"/>
      <c r="DBA2" s="404"/>
      <c r="DBB2" s="404"/>
      <c r="DBC2" s="404"/>
      <c r="DBD2" s="404"/>
      <c r="DBE2" s="404"/>
      <c r="DBF2" s="404"/>
      <c r="DBG2" s="404"/>
      <c r="DBH2" s="404"/>
      <c r="DBI2" s="404"/>
      <c r="DBJ2" s="403" t="s">
        <v>0</v>
      </c>
      <c r="DBK2" s="404"/>
      <c r="DBL2" s="404"/>
      <c r="DBM2" s="404"/>
      <c r="DBN2" s="404"/>
      <c r="DBO2" s="404"/>
      <c r="DBP2" s="404"/>
      <c r="DBQ2" s="404"/>
      <c r="DBR2" s="404"/>
      <c r="DBS2" s="404"/>
      <c r="DBT2" s="404"/>
      <c r="DBU2" s="404"/>
      <c r="DBV2" s="404"/>
      <c r="DBW2" s="404"/>
      <c r="DBX2" s="404"/>
      <c r="DBY2" s="404"/>
      <c r="DBZ2" s="403" t="s">
        <v>0</v>
      </c>
      <c r="DCA2" s="404"/>
      <c r="DCB2" s="404"/>
      <c r="DCC2" s="404"/>
      <c r="DCD2" s="404"/>
      <c r="DCE2" s="404"/>
      <c r="DCF2" s="404"/>
      <c r="DCG2" s="404"/>
      <c r="DCH2" s="404"/>
      <c r="DCI2" s="404"/>
      <c r="DCJ2" s="404"/>
      <c r="DCK2" s="404"/>
      <c r="DCL2" s="404"/>
      <c r="DCM2" s="404"/>
      <c r="DCN2" s="404"/>
      <c r="DCO2" s="404"/>
      <c r="DCP2" s="403" t="s">
        <v>0</v>
      </c>
      <c r="DCQ2" s="404"/>
      <c r="DCR2" s="404"/>
      <c r="DCS2" s="404"/>
      <c r="DCT2" s="404"/>
      <c r="DCU2" s="404"/>
      <c r="DCV2" s="404"/>
      <c r="DCW2" s="404"/>
      <c r="DCX2" s="404"/>
      <c r="DCY2" s="404"/>
      <c r="DCZ2" s="404"/>
      <c r="DDA2" s="404"/>
      <c r="DDB2" s="404"/>
      <c r="DDC2" s="404"/>
      <c r="DDD2" s="404"/>
      <c r="DDE2" s="404"/>
      <c r="DDF2" s="403" t="s">
        <v>0</v>
      </c>
      <c r="DDG2" s="404"/>
      <c r="DDH2" s="404"/>
      <c r="DDI2" s="404"/>
      <c r="DDJ2" s="404"/>
      <c r="DDK2" s="404"/>
      <c r="DDL2" s="404"/>
      <c r="DDM2" s="404"/>
      <c r="DDN2" s="404"/>
      <c r="DDO2" s="404"/>
      <c r="DDP2" s="404"/>
      <c r="DDQ2" s="404"/>
      <c r="DDR2" s="404"/>
      <c r="DDS2" s="404"/>
      <c r="DDT2" s="404"/>
      <c r="DDU2" s="404"/>
      <c r="DDV2" s="403" t="s">
        <v>0</v>
      </c>
      <c r="DDW2" s="404"/>
      <c r="DDX2" s="404"/>
      <c r="DDY2" s="404"/>
      <c r="DDZ2" s="404"/>
      <c r="DEA2" s="404"/>
      <c r="DEB2" s="404"/>
      <c r="DEC2" s="404"/>
      <c r="DED2" s="404"/>
      <c r="DEE2" s="404"/>
      <c r="DEF2" s="404"/>
      <c r="DEG2" s="404"/>
      <c r="DEH2" s="404"/>
      <c r="DEI2" s="404"/>
      <c r="DEJ2" s="404"/>
      <c r="DEK2" s="404"/>
      <c r="DEL2" s="403" t="s">
        <v>0</v>
      </c>
      <c r="DEM2" s="404"/>
      <c r="DEN2" s="404"/>
      <c r="DEO2" s="404"/>
      <c r="DEP2" s="404"/>
      <c r="DEQ2" s="404"/>
      <c r="DER2" s="404"/>
      <c r="DES2" s="404"/>
      <c r="DET2" s="404"/>
      <c r="DEU2" s="404"/>
      <c r="DEV2" s="404"/>
      <c r="DEW2" s="404"/>
      <c r="DEX2" s="404"/>
      <c r="DEY2" s="404"/>
      <c r="DEZ2" s="404"/>
      <c r="DFA2" s="404"/>
      <c r="DFB2" s="403" t="s">
        <v>0</v>
      </c>
      <c r="DFC2" s="404"/>
      <c r="DFD2" s="404"/>
      <c r="DFE2" s="404"/>
      <c r="DFF2" s="404"/>
      <c r="DFG2" s="404"/>
      <c r="DFH2" s="404"/>
      <c r="DFI2" s="404"/>
      <c r="DFJ2" s="404"/>
      <c r="DFK2" s="404"/>
      <c r="DFL2" s="404"/>
      <c r="DFM2" s="404"/>
      <c r="DFN2" s="404"/>
      <c r="DFO2" s="404"/>
      <c r="DFP2" s="404"/>
      <c r="DFQ2" s="404"/>
      <c r="DFR2" s="403" t="s">
        <v>0</v>
      </c>
      <c r="DFS2" s="404"/>
      <c r="DFT2" s="404"/>
      <c r="DFU2" s="404"/>
      <c r="DFV2" s="404"/>
      <c r="DFW2" s="404"/>
      <c r="DFX2" s="404"/>
      <c r="DFY2" s="404"/>
      <c r="DFZ2" s="404"/>
      <c r="DGA2" s="404"/>
      <c r="DGB2" s="404"/>
      <c r="DGC2" s="404"/>
      <c r="DGD2" s="404"/>
      <c r="DGE2" s="404"/>
      <c r="DGF2" s="404"/>
      <c r="DGG2" s="404"/>
      <c r="DGH2" s="403" t="s">
        <v>0</v>
      </c>
      <c r="DGI2" s="404"/>
      <c r="DGJ2" s="404"/>
      <c r="DGK2" s="404"/>
      <c r="DGL2" s="404"/>
      <c r="DGM2" s="404"/>
      <c r="DGN2" s="404"/>
      <c r="DGO2" s="404"/>
      <c r="DGP2" s="404"/>
      <c r="DGQ2" s="404"/>
      <c r="DGR2" s="404"/>
      <c r="DGS2" s="404"/>
      <c r="DGT2" s="404"/>
      <c r="DGU2" s="404"/>
      <c r="DGV2" s="404"/>
      <c r="DGW2" s="404"/>
      <c r="DGX2" s="403" t="s">
        <v>0</v>
      </c>
      <c r="DGY2" s="404"/>
      <c r="DGZ2" s="404"/>
      <c r="DHA2" s="404"/>
      <c r="DHB2" s="404"/>
      <c r="DHC2" s="404"/>
      <c r="DHD2" s="404"/>
      <c r="DHE2" s="404"/>
      <c r="DHF2" s="404"/>
      <c r="DHG2" s="404"/>
      <c r="DHH2" s="404"/>
      <c r="DHI2" s="404"/>
      <c r="DHJ2" s="404"/>
      <c r="DHK2" s="404"/>
      <c r="DHL2" s="404"/>
      <c r="DHM2" s="404"/>
      <c r="DHN2" s="403" t="s">
        <v>0</v>
      </c>
      <c r="DHO2" s="404"/>
      <c r="DHP2" s="404"/>
      <c r="DHQ2" s="404"/>
      <c r="DHR2" s="404"/>
      <c r="DHS2" s="404"/>
      <c r="DHT2" s="404"/>
      <c r="DHU2" s="404"/>
      <c r="DHV2" s="404"/>
      <c r="DHW2" s="404"/>
      <c r="DHX2" s="404"/>
      <c r="DHY2" s="404"/>
      <c r="DHZ2" s="404"/>
      <c r="DIA2" s="404"/>
      <c r="DIB2" s="404"/>
      <c r="DIC2" s="404"/>
      <c r="DID2" s="403" t="s">
        <v>0</v>
      </c>
      <c r="DIE2" s="404"/>
      <c r="DIF2" s="404"/>
      <c r="DIG2" s="404"/>
      <c r="DIH2" s="404"/>
      <c r="DII2" s="404"/>
      <c r="DIJ2" s="404"/>
      <c r="DIK2" s="404"/>
      <c r="DIL2" s="404"/>
      <c r="DIM2" s="404"/>
      <c r="DIN2" s="404"/>
      <c r="DIO2" s="404"/>
      <c r="DIP2" s="404"/>
      <c r="DIQ2" s="404"/>
      <c r="DIR2" s="404"/>
      <c r="DIS2" s="404"/>
      <c r="DIT2" s="403" t="s">
        <v>0</v>
      </c>
      <c r="DIU2" s="404"/>
      <c r="DIV2" s="404"/>
      <c r="DIW2" s="404"/>
      <c r="DIX2" s="404"/>
      <c r="DIY2" s="404"/>
      <c r="DIZ2" s="404"/>
      <c r="DJA2" s="404"/>
      <c r="DJB2" s="404"/>
      <c r="DJC2" s="404"/>
      <c r="DJD2" s="404"/>
      <c r="DJE2" s="404"/>
      <c r="DJF2" s="404"/>
      <c r="DJG2" s="404"/>
      <c r="DJH2" s="404"/>
      <c r="DJI2" s="404"/>
      <c r="DJJ2" s="403" t="s">
        <v>0</v>
      </c>
      <c r="DJK2" s="404"/>
      <c r="DJL2" s="404"/>
      <c r="DJM2" s="404"/>
      <c r="DJN2" s="404"/>
      <c r="DJO2" s="404"/>
      <c r="DJP2" s="404"/>
      <c r="DJQ2" s="404"/>
      <c r="DJR2" s="404"/>
      <c r="DJS2" s="404"/>
      <c r="DJT2" s="404"/>
      <c r="DJU2" s="404"/>
      <c r="DJV2" s="404"/>
      <c r="DJW2" s="404"/>
      <c r="DJX2" s="404"/>
      <c r="DJY2" s="404"/>
      <c r="DJZ2" s="403" t="s">
        <v>0</v>
      </c>
      <c r="DKA2" s="404"/>
      <c r="DKB2" s="404"/>
      <c r="DKC2" s="404"/>
      <c r="DKD2" s="404"/>
      <c r="DKE2" s="404"/>
      <c r="DKF2" s="404"/>
      <c r="DKG2" s="404"/>
      <c r="DKH2" s="404"/>
      <c r="DKI2" s="404"/>
      <c r="DKJ2" s="404"/>
      <c r="DKK2" s="404"/>
      <c r="DKL2" s="404"/>
      <c r="DKM2" s="404"/>
      <c r="DKN2" s="404"/>
      <c r="DKO2" s="404"/>
      <c r="DKP2" s="403" t="s">
        <v>0</v>
      </c>
      <c r="DKQ2" s="404"/>
      <c r="DKR2" s="404"/>
      <c r="DKS2" s="404"/>
      <c r="DKT2" s="404"/>
      <c r="DKU2" s="404"/>
      <c r="DKV2" s="404"/>
      <c r="DKW2" s="404"/>
      <c r="DKX2" s="404"/>
      <c r="DKY2" s="404"/>
      <c r="DKZ2" s="404"/>
      <c r="DLA2" s="404"/>
      <c r="DLB2" s="404"/>
      <c r="DLC2" s="404"/>
      <c r="DLD2" s="404"/>
      <c r="DLE2" s="404"/>
      <c r="DLF2" s="403" t="s">
        <v>0</v>
      </c>
      <c r="DLG2" s="404"/>
      <c r="DLH2" s="404"/>
      <c r="DLI2" s="404"/>
      <c r="DLJ2" s="404"/>
      <c r="DLK2" s="404"/>
      <c r="DLL2" s="404"/>
      <c r="DLM2" s="404"/>
      <c r="DLN2" s="404"/>
      <c r="DLO2" s="404"/>
      <c r="DLP2" s="404"/>
      <c r="DLQ2" s="404"/>
      <c r="DLR2" s="404"/>
      <c r="DLS2" s="404"/>
      <c r="DLT2" s="404"/>
      <c r="DLU2" s="404"/>
      <c r="DLV2" s="403" t="s">
        <v>0</v>
      </c>
      <c r="DLW2" s="404"/>
      <c r="DLX2" s="404"/>
      <c r="DLY2" s="404"/>
      <c r="DLZ2" s="404"/>
      <c r="DMA2" s="404"/>
      <c r="DMB2" s="404"/>
      <c r="DMC2" s="404"/>
      <c r="DMD2" s="404"/>
      <c r="DME2" s="404"/>
      <c r="DMF2" s="404"/>
      <c r="DMG2" s="404"/>
      <c r="DMH2" s="404"/>
      <c r="DMI2" s="404"/>
      <c r="DMJ2" s="404"/>
      <c r="DMK2" s="404"/>
      <c r="DML2" s="403" t="s">
        <v>0</v>
      </c>
      <c r="DMM2" s="404"/>
      <c r="DMN2" s="404"/>
      <c r="DMO2" s="404"/>
      <c r="DMP2" s="404"/>
      <c r="DMQ2" s="404"/>
      <c r="DMR2" s="404"/>
      <c r="DMS2" s="404"/>
      <c r="DMT2" s="404"/>
      <c r="DMU2" s="404"/>
      <c r="DMV2" s="404"/>
      <c r="DMW2" s="404"/>
      <c r="DMX2" s="404"/>
      <c r="DMY2" s="404"/>
      <c r="DMZ2" s="404"/>
      <c r="DNA2" s="404"/>
      <c r="DNB2" s="403" t="s">
        <v>0</v>
      </c>
      <c r="DNC2" s="404"/>
      <c r="DND2" s="404"/>
      <c r="DNE2" s="404"/>
      <c r="DNF2" s="404"/>
      <c r="DNG2" s="404"/>
      <c r="DNH2" s="404"/>
      <c r="DNI2" s="404"/>
      <c r="DNJ2" s="404"/>
      <c r="DNK2" s="404"/>
      <c r="DNL2" s="404"/>
      <c r="DNM2" s="404"/>
      <c r="DNN2" s="404"/>
      <c r="DNO2" s="404"/>
      <c r="DNP2" s="404"/>
      <c r="DNQ2" s="404"/>
      <c r="DNR2" s="403" t="s">
        <v>0</v>
      </c>
      <c r="DNS2" s="404"/>
      <c r="DNT2" s="404"/>
      <c r="DNU2" s="404"/>
      <c r="DNV2" s="404"/>
      <c r="DNW2" s="404"/>
      <c r="DNX2" s="404"/>
      <c r="DNY2" s="404"/>
      <c r="DNZ2" s="404"/>
      <c r="DOA2" s="404"/>
      <c r="DOB2" s="404"/>
      <c r="DOC2" s="404"/>
      <c r="DOD2" s="404"/>
      <c r="DOE2" s="404"/>
      <c r="DOF2" s="404"/>
      <c r="DOG2" s="404"/>
      <c r="DOH2" s="403" t="s">
        <v>0</v>
      </c>
      <c r="DOI2" s="404"/>
      <c r="DOJ2" s="404"/>
      <c r="DOK2" s="404"/>
      <c r="DOL2" s="404"/>
      <c r="DOM2" s="404"/>
      <c r="DON2" s="404"/>
      <c r="DOO2" s="404"/>
      <c r="DOP2" s="404"/>
      <c r="DOQ2" s="404"/>
      <c r="DOR2" s="404"/>
      <c r="DOS2" s="404"/>
      <c r="DOT2" s="404"/>
      <c r="DOU2" s="404"/>
      <c r="DOV2" s="404"/>
      <c r="DOW2" s="404"/>
      <c r="DOX2" s="403" t="s">
        <v>0</v>
      </c>
      <c r="DOY2" s="404"/>
      <c r="DOZ2" s="404"/>
      <c r="DPA2" s="404"/>
      <c r="DPB2" s="404"/>
      <c r="DPC2" s="404"/>
      <c r="DPD2" s="404"/>
      <c r="DPE2" s="404"/>
      <c r="DPF2" s="404"/>
      <c r="DPG2" s="404"/>
      <c r="DPH2" s="404"/>
      <c r="DPI2" s="404"/>
      <c r="DPJ2" s="404"/>
      <c r="DPK2" s="404"/>
      <c r="DPL2" s="404"/>
      <c r="DPM2" s="404"/>
      <c r="DPN2" s="403" t="s">
        <v>0</v>
      </c>
      <c r="DPO2" s="404"/>
      <c r="DPP2" s="404"/>
      <c r="DPQ2" s="404"/>
      <c r="DPR2" s="404"/>
      <c r="DPS2" s="404"/>
      <c r="DPT2" s="404"/>
      <c r="DPU2" s="404"/>
      <c r="DPV2" s="404"/>
      <c r="DPW2" s="404"/>
      <c r="DPX2" s="404"/>
      <c r="DPY2" s="404"/>
      <c r="DPZ2" s="404"/>
      <c r="DQA2" s="404"/>
      <c r="DQB2" s="404"/>
      <c r="DQC2" s="404"/>
      <c r="DQD2" s="403" t="s">
        <v>0</v>
      </c>
      <c r="DQE2" s="404"/>
      <c r="DQF2" s="404"/>
      <c r="DQG2" s="404"/>
      <c r="DQH2" s="404"/>
      <c r="DQI2" s="404"/>
      <c r="DQJ2" s="404"/>
      <c r="DQK2" s="404"/>
      <c r="DQL2" s="404"/>
      <c r="DQM2" s="404"/>
      <c r="DQN2" s="404"/>
      <c r="DQO2" s="404"/>
      <c r="DQP2" s="404"/>
      <c r="DQQ2" s="404"/>
      <c r="DQR2" s="404"/>
      <c r="DQS2" s="404"/>
      <c r="DQT2" s="403" t="s">
        <v>0</v>
      </c>
      <c r="DQU2" s="404"/>
      <c r="DQV2" s="404"/>
      <c r="DQW2" s="404"/>
      <c r="DQX2" s="404"/>
      <c r="DQY2" s="404"/>
      <c r="DQZ2" s="404"/>
      <c r="DRA2" s="404"/>
      <c r="DRB2" s="404"/>
      <c r="DRC2" s="404"/>
      <c r="DRD2" s="404"/>
      <c r="DRE2" s="404"/>
      <c r="DRF2" s="404"/>
      <c r="DRG2" s="404"/>
      <c r="DRH2" s="404"/>
      <c r="DRI2" s="404"/>
      <c r="DRJ2" s="403" t="s">
        <v>0</v>
      </c>
      <c r="DRK2" s="404"/>
      <c r="DRL2" s="404"/>
      <c r="DRM2" s="404"/>
      <c r="DRN2" s="404"/>
      <c r="DRO2" s="404"/>
      <c r="DRP2" s="404"/>
      <c r="DRQ2" s="404"/>
      <c r="DRR2" s="404"/>
      <c r="DRS2" s="404"/>
      <c r="DRT2" s="404"/>
      <c r="DRU2" s="404"/>
      <c r="DRV2" s="404"/>
      <c r="DRW2" s="404"/>
      <c r="DRX2" s="404"/>
      <c r="DRY2" s="404"/>
      <c r="DRZ2" s="403" t="s">
        <v>0</v>
      </c>
      <c r="DSA2" s="404"/>
      <c r="DSB2" s="404"/>
      <c r="DSC2" s="404"/>
      <c r="DSD2" s="404"/>
      <c r="DSE2" s="404"/>
      <c r="DSF2" s="404"/>
      <c r="DSG2" s="404"/>
      <c r="DSH2" s="404"/>
      <c r="DSI2" s="404"/>
      <c r="DSJ2" s="404"/>
      <c r="DSK2" s="404"/>
      <c r="DSL2" s="404"/>
      <c r="DSM2" s="404"/>
      <c r="DSN2" s="404"/>
      <c r="DSO2" s="404"/>
      <c r="DSP2" s="403" t="s">
        <v>0</v>
      </c>
      <c r="DSQ2" s="404"/>
      <c r="DSR2" s="404"/>
      <c r="DSS2" s="404"/>
      <c r="DST2" s="404"/>
      <c r="DSU2" s="404"/>
      <c r="DSV2" s="404"/>
      <c r="DSW2" s="404"/>
      <c r="DSX2" s="404"/>
      <c r="DSY2" s="404"/>
      <c r="DSZ2" s="404"/>
      <c r="DTA2" s="404"/>
      <c r="DTB2" s="404"/>
      <c r="DTC2" s="404"/>
      <c r="DTD2" s="404"/>
      <c r="DTE2" s="404"/>
      <c r="DTF2" s="403" t="s">
        <v>0</v>
      </c>
      <c r="DTG2" s="404"/>
      <c r="DTH2" s="404"/>
      <c r="DTI2" s="404"/>
      <c r="DTJ2" s="404"/>
      <c r="DTK2" s="404"/>
      <c r="DTL2" s="404"/>
      <c r="DTM2" s="404"/>
      <c r="DTN2" s="404"/>
      <c r="DTO2" s="404"/>
      <c r="DTP2" s="404"/>
      <c r="DTQ2" s="404"/>
      <c r="DTR2" s="404"/>
      <c r="DTS2" s="404"/>
      <c r="DTT2" s="404"/>
      <c r="DTU2" s="404"/>
      <c r="DTV2" s="403" t="s">
        <v>0</v>
      </c>
      <c r="DTW2" s="404"/>
      <c r="DTX2" s="404"/>
      <c r="DTY2" s="404"/>
      <c r="DTZ2" s="404"/>
      <c r="DUA2" s="404"/>
      <c r="DUB2" s="404"/>
      <c r="DUC2" s="404"/>
      <c r="DUD2" s="404"/>
      <c r="DUE2" s="404"/>
      <c r="DUF2" s="404"/>
      <c r="DUG2" s="404"/>
      <c r="DUH2" s="404"/>
      <c r="DUI2" s="404"/>
      <c r="DUJ2" s="404"/>
      <c r="DUK2" s="404"/>
      <c r="DUL2" s="403" t="s">
        <v>0</v>
      </c>
      <c r="DUM2" s="404"/>
      <c r="DUN2" s="404"/>
      <c r="DUO2" s="404"/>
      <c r="DUP2" s="404"/>
      <c r="DUQ2" s="404"/>
      <c r="DUR2" s="404"/>
      <c r="DUS2" s="404"/>
      <c r="DUT2" s="404"/>
      <c r="DUU2" s="404"/>
      <c r="DUV2" s="404"/>
      <c r="DUW2" s="404"/>
      <c r="DUX2" s="404"/>
      <c r="DUY2" s="404"/>
      <c r="DUZ2" s="404"/>
      <c r="DVA2" s="404"/>
      <c r="DVB2" s="403" t="s">
        <v>0</v>
      </c>
      <c r="DVC2" s="404"/>
      <c r="DVD2" s="404"/>
      <c r="DVE2" s="404"/>
      <c r="DVF2" s="404"/>
      <c r="DVG2" s="404"/>
      <c r="DVH2" s="404"/>
      <c r="DVI2" s="404"/>
      <c r="DVJ2" s="404"/>
      <c r="DVK2" s="404"/>
      <c r="DVL2" s="404"/>
      <c r="DVM2" s="404"/>
      <c r="DVN2" s="404"/>
      <c r="DVO2" s="404"/>
      <c r="DVP2" s="404"/>
      <c r="DVQ2" s="404"/>
      <c r="DVR2" s="403" t="s">
        <v>0</v>
      </c>
      <c r="DVS2" s="404"/>
      <c r="DVT2" s="404"/>
      <c r="DVU2" s="404"/>
      <c r="DVV2" s="404"/>
      <c r="DVW2" s="404"/>
      <c r="DVX2" s="404"/>
      <c r="DVY2" s="404"/>
      <c r="DVZ2" s="404"/>
      <c r="DWA2" s="404"/>
      <c r="DWB2" s="404"/>
      <c r="DWC2" s="404"/>
      <c r="DWD2" s="404"/>
      <c r="DWE2" s="404"/>
      <c r="DWF2" s="404"/>
      <c r="DWG2" s="404"/>
      <c r="DWH2" s="403" t="s">
        <v>0</v>
      </c>
      <c r="DWI2" s="404"/>
      <c r="DWJ2" s="404"/>
      <c r="DWK2" s="404"/>
      <c r="DWL2" s="404"/>
      <c r="DWM2" s="404"/>
      <c r="DWN2" s="404"/>
      <c r="DWO2" s="404"/>
      <c r="DWP2" s="404"/>
      <c r="DWQ2" s="404"/>
      <c r="DWR2" s="404"/>
      <c r="DWS2" s="404"/>
      <c r="DWT2" s="404"/>
      <c r="DWU2" s="404"/>
      <c r="DWV2" s="404"/>
      <c r="DWW2" s="404"/>
      <c r="DWX2" s="403" t="s">
        <v>0</v>
      </c>
      <c r="DWY2" s="404"/>
      <c r="DWZ2" s="404"/>
      <c r="DXA2" s="404"/>
      <c r="DXB2" s="404"/>
      <c r="DXC2" s="404"/>
      <c r="DXD2" s="404"/>
      <c r="DXE2" s="404"/>
      <c r="DXF2" s="404"/>
      <c r="DXG2" s="404"/>
      <c r="DXH2" s="404"/>
      <c r="DXI2" s="404"/>
      <c r="DXJ2" s="404"/>
      <c r="DXK2" s="404"/>
      <c r="DXL2" s="404"/>
      <c r="DXM2" s="404"/>
      <c r="DXN2" s="403" t="s">
        <v>0</v>
      </c>
      <c r="DXO2" s="404"/>
      <c r="DXP2" s="404"/>
      <c r="DXQ2" s="404"/>
      <c r="DXR2" s="404"/>
      <c r="DXS2" s="404"/>
      <c r="DXT2" s="404"/>
      <c r="DXU2" s="404"/>
      <c r="DXV2" s="404"/>
      <c r="DXW2" s="404"/>
      <c r="DXX2" s="404"/>
      <c r="DXY2" s="404"/>
      <c r="DXZ2" s="404"/>
      <c r="DYA2" s="404"/>
      <c r="DYB2" s="404"/>
      <c r="DYC2" s="404"/>
      <c r="DYD2" s="403" t="s">
        <v>0</v>
      </c>
      <c r="DYE2" s="404"/>
      <c r="DYF2" s="404"/>
      <c r="DYG2" s="404"/>
      <c r="DYH2" s="404"/>
      <c r="DYI2" s="404"/>
      <c r="DYJ2" s="404"/>
      <c r="DYK2" s="404"/>
      <c r="DYL2" s="404"/>
      <c r="DYM2" s="404"/>
      <c r="DYN2" s="404"/>
      <c r="DYO2" s="404"/>
      <c r="DYP2" s="404"/>
      <c r="DYQ2" s="404"/>
      <c r="DYR2" s="404"/>
      <c r="DYS2" s="404"/>
      <c r="DYT2" s="403" t="s">
        <v>0</v>
      </c>
      <c r="DYU2" s="404"/>
      <c r="DYV2" s="404"/>
      <c r="DYW2" s="404"/>
      <c r="DYX2" s="404"/>
      <c r="DYY2" s="404"/>
      <c r="DYZ2" s="404"/>
      <c r="DZA2" s="404"/>
      <c r="DZB2" s="404"/>
      <c r="DZC2" s="404"/>
      <c r="DZD2" s="404"/>
      <c r="DZE2" s="404"/>
      <c r="DZF2" s="404"/>
      <c r="DZG2" s="404"/>
      <c r="DZH2" s="404"/>
      <c r="DZI2" s="404"/>
      <c r="DZJ2" s="403" t="s">
        <v>0</v>
      </c>
      <c r="DZK2" s="404"/>
      <c r="DZL2" s="404"/>
      <c r="DZM2" s="404"/>
      <c r="DZN2" s="404"/>
      <c r="DZO2" s="404"/>
      <c r="DZP2" s="404"/>
      <c r="DZQ2" s="404"/>
      <c r="DZR2" s="404"/>
      <c r="DZS2" s="404"/>
      <c r="DZT2" s="404"/>
      <c r="DZU2" s="404"/>
      <c r="DZV2" s="404"/>
      <c r="DZW2" s="404"/>
      <c r="DZX2" s="404"/>
      <c r="DZY2" s="404"/>
      <c r="DZZ2" s="403" t="s">
        <v>0</v>
      </c>
      <c r="EAA2" s="404"/>
      <c r="EAB2" s="404"/>
      <c r="EAC2" s="404"/>
      <c r="EAD2" s="404"/>
      <c r="EAE2" s="404"/>
      <c r="EAF2" s="404"/>
      <c r="EAG2" s="404"/>
      <c r="EAH2" s="404"/>
      <c r="EAI2" s="404"/>
      <c r="EAJ2" s="404"/>
      <c r="EAK2" s="404"/>
      <c r="EAL2" s="404"/>
      <c r="EAM2" s="404"/>
      <c r="EAN2" s="404"/>
      <c r="EAO2" s="404"/>
      <c r="EAP2" s="403" t="s">
        <v>0</v>
      </c>
      <c r="EAQ2" s="404"/>
      <c r="EAR2" s="404"/>
      <c r="EAS2" s="404"/>
      <c r="EAT2" s="404"/>
      <c r="EAU2" s="404"/>
      <c r="EAV2" s="404"/>
      <c r="EAW2" s="404"/>
      <c r="EAX2" s="404"/>
      <c r="EAY2" s="404"/>
      <c r="EAZ2" s="404"/>
      <c r="EBA2" s="404"/>
      <c r="EBB2" s="404"/>
      <c r="EBC2" s="404"/>
      <c r="EBD2" s="404"/>
      <c r="EBE2" s="404"/>
      <c r="EBF2" s="403" t="s">
        <v>0</v>
      </c>
      <c r="EBG2" s="404"/>
      <c r="EBH2" s="404"/>
      <c r="EBI2" s="404"/>
      <c r="EBJ2" s="404"/>
      <c r="EBK2" s="404"/>
      <c r="EBL2" s="404"/>
      <c r="EBM2" s="404"/>
      <c r="EBN2" s="404"/>
      <c r="EBO2" s="404"/>
      <c r="EBP2" s="404"/>
      <c r="EBQ2" s="404"/>
      <c r="EBR2" s="404"/>
      <c r="EBS2" s="404"/>
      <c r="EBT2" s="404"/>
      <c r="EBU2" s="404"/>
      <c r="EBV2" s="403" t="s">
        <v>0</v>
      </c>
      <c r="EBW2" s="404"/>
      <c r="EBX2" s="404"/>
      <c r="EBY2" s="404"/>
      <c r="EBZ2" s="404"/>
      <c r="ECA2" s="404"/>
      <c r="ECB2" s="404"/>
      <c r="ECC2" s="404"/>
      <c r="ECD2" s="404"/>
      <c r="ECE2" s="404"/>
      <c r="ECF2" s="404"/>
      <c r="ECG2" s="404"/>
      <c r="ECH2" s="404"/>
      <c r="ECI2" s="404"/>
      <c r="ECJ2" s="404"/>
      <c r="ECK2" s="404"/>
      <c r="ECL2" s="403" t="s">
        <v>0</v>
      </c>
      <c r="ECM2" s="404"/>
      <c r="ECN2" s="404"/>
      <c r="ECO2" s="404"/>
      <c r="ECP2" s="404"/>
      <c r="ECQ2" s="404"/>
      <c r="ECR2" s="404"/>
      <c r="ECS2" s="404"/>
      <c r="ECT2" s="404"/>
      <c r="ECU2" s="404"/>
      <c r="ECV2" s="404"/>
      <c r="ECW2" s="404"/>
      <c r="ECX2" s="404"/>
      <c r="ECY2" s="404"/>
      <c r="ECZ2" s="404"/>
      <c r="EDA2" s="404"/>
      <c r="EDB2" s="403" t="s">
        <v>0</v>
      </c>
      <c r="EDC2" s="404"/>
      <c r="EDD2" s="404"/>
      <c r="EDE2" s="404"/>
      <c r="EDF2" s="404"/>
      <c r="EDG2" s="404"/>
      <c r="EDH2" s="404"/>
      <c r="EDI2" s="404"/>
      <c r="EDJ2" s="404"/>
      <c r="EDK2" s="404"/>
      <c r="EDL2" s="404"/>
      <c r="EDM2" s="404"/>
      <c r="EDN2" s="404"/>
      <c r="EDO2" s="404"/>
      <c r="EDP2" s="404"/>
      <c r="EDQ2" s="404"/>
      <c r="EDR2" s="403" t="s">
        <v>0</v>
      </c>
      <c r="EDS2" s="404"/>
      <c r="EDT2" s="404"/>
      <c r="EDU2" s="404"/>
      <c r="EDV2" s="404"/>
      <c r="EDW2" s="404"/>
      <c r="EDX2" s="404"/>
      <c r="EDY2" s="404"/>
      <c r="EDZ2" s="404"/>
      <c r="EEA2" s="404"/>
      <c r="EEB2" s="404"/>
      <c r="EEC2" s="404"/>
      <c r="EED2" s="404"/>
      <c r="EEE2" s="404"/>
      <c r="EEF2" s="404"/>
      <c r="EEG2" s="404"/>
      <c r="EEH2" s="403" t="s">
        <v>0</v>
      </c>
      <c r="EEI2" s="404"/>
      <c r="EEJ2" s="404"/>
      <c r="EEK2" s="404"/>
      <c r="EEL2" s="404"/>
      <c r="EEM2" s="404"/>
      <c r="EEN2" s="404"/>
      <c r="EEO2" s="404"/>
      <c r="EEP2" s="404"/>
      <c r="EEQ2" s="404"/>
      <c r="EER2" s="404"/>
      <c r="EES2" s="404"/>
      <c r="EET2" s="404"/>
      <c r="EEU2" s="404"/>
      <c r="EEV2" s="404"/>
      <c r="EEW2" s="404"/>
      <c r="EEX2" s="403" t="s">
        <v>0</v>
      </c>
      <c r="EEY2" s="404"/>
      <c r="EEZ2" s="404"/>
      <c r="EFA2" s="404"/>
      <c r="EFB2" s="404"/>
      <c r="EFC2" s="404"/>
      <c r="EFD2" s="404"/>
      <c r="EFE2" s="404"/>
      <c r="EFF2" s="404"/>
      <c r="EFG2" s="404"/>
      <c r="EFH2" s="404"/>
      <c r="EFI2" s="404"/>
      <c r="EFJ2" s="404"/>
      <c r="EFK2" s="404"/>
      <c r="EFL2" s="404"/>
      <c r="EFM2" s="404"/>
      <c r="EFN2" s="403" t="s">
        <v>0</v>
      </c>
      <c r="EFO2" s="404"/>
      <c r="EFP2" s="404"/>
      <c r="EFQ2" s="404"/>
      <c r="EFR2" s="404"/>
      <c r="EFS2" s="404"/>
      <c r="EFT2" s="404"/>
      <c r="EFU2" s="404"/>
      <c r="EFV2" s="404"/>
      <c r="EFW2" s="404"/>
      <c r="EFX2" s="404"/>
      <c r="EFY2" s="404"/>
      <c r="EFZ2" s="404"/>
      <c r="EGA2" s="404"/>
      <c r="EGB2" s="404"/>
      <c r="EGC2" s="404"/>
      <c r="EGD2" s="403" t="s">
        <v>0</v>
      </c>
      <c r="EGE2" s="404"/>
      <c r="EGF2" s="404"/>
      <c r="EGG2" s="404"/>
      <c r="EGH2" s="404"/>
      <c r="EGI2" s="404"/>
      <c r="EGJ2" s="404"/>
      <c r="EGK2" s="404"/>
      <c r="EGL2" s="404"/>
      <c r="EGM2" s="404"/>
      <c r="EGN2" s="404"/>
      <c r="EGO2" s="404"/>
      <c r="EGP2" s="404"/>
      <c r="EGQ2" s="404"/>
      <c r="EGR2" s="404"/>
      <c r="EGS2" s="404"/>
      <c r="EGT2" s="403" t="s">
        <v>0</v>
      </c>
      <c r="EGU2" s="404"/>
      <c r="EGV2" s="404"/>
      <c r="EGW2" s="404"/>
      <c r="EGX2" s="404"/>
      <c r="EGY2" s="404"/>
      <c r="EGZ2" s="404"/>
      <c r="EHA2" s="404"/>
      <c r="EHB2" s="404"/>
      <c r="EHC2" s="404"/>
      <c r="EHD2" s="404"/>
      <c r="EHE2" s="404"/>
      <c r="EHF2" s="404"/>
      <c r="EHG2" s="404"/>
      <c r="EHH2" s="404"/>
      <c r="EHI2" s="404"/>
      <c r="EHJ2" s="403" t="s">
        <v>0</v>
      </c>
      <c r="EHK2" s="404"/>
      <c r="EHL2" s="404"/>
      <c r="EHM2" s="404"/>
      <c r="EHN2" s="404"/>
      <c r="EHO2" s="404"/>
      <c r="EHP2" s="404"/>
      <c r="EHQ2" s="404"/>
      <c r="EHR2" s="404"/>
      <c r="EHS2" s="404"/>
      <c r="EHT2" s="404"/>
      <c r="EHU2" s="404"/>
      <c r="EHV2" s="404"/>
      <c r="EHW2" s="404"/>
      <c r="EHX2" s="404"/>
      <c r="EHY2" s="404"/>
      <c r="EHZ2" s="403" t="s">
        <v>0</v>
      </c>
      <c r="EIA2" s="404"/>
      <c r="EIB2" s="404"/>
      <c r="EIC2" s="404"/>
      <c r="EID2" s="404"/>
      <c r="EIE2" s="404"/>
      <c r="EIF2" s="404"/>
      <c r="EIG2" s="404"/>
      <c r="EIH2" s="404"/>
      <c r="EII2" s="404"/>
      <c r="EIJ2" s="404"/>
      <c r="EIK2" s="404"/>
      <c r="EIL2" s="404"/>
      <c r="EIM2" s="404"/>
      <c r="EIN2" s="404"/>
      <c r="EIO2" s="404"/>
      <c r="EIP2" s="403" t="s">
        <v>0</v>
      </c>
      <c r="EIQ2" s="404"/>
      <c r="EIR2" s="404"/>
      <c r="EIS2" s="404"/>
      <c r="EIT2" s="404"/>
      <c r="EIU2" s="404"/>
      <c r="EIV2" s="404"/>
      <c r="EIW2" s="404"/>
      <c r="EIX2" s="404"/>
      <c r="EIY2" s="404"/>
      <c r="EIZ2" s="404"/>
      <c r="EJA2" s="404"/>
      <c r="EJB2" s="404"/>
      <c r="EJC2" s="404"/>
      <c r="EJD2" s="404"/>
      <c r="EJE2" s="404"/>
      <c r="EJF2" s="403" t="s">
        <v>0</v>
      </c>
      <c r="EJG2" s="404"/>
      <c r="EJH2" s="404"/>
      <c r="EJI2" s="404"/>
      <c r="EJJ2" s="404"/>
      <c r="EJK2" s="404"/>
      <c r="EJL2" s="404"/>
      <c r="EJM2" s="404"/>
      <c r="EJN2" s="404"/>
      <c r="EJO2" s="404"/>
      <c r="EJP2" s="404"/>
      <c r="EJQ2" s="404"/>
      <c r="EJR2" s="404"/>
      <c r="EJS2" s="404"/>
      <c r="EJT2" s="404"/>
      <c r="EJU2" s="404"/>
      <c r="EJV2" s="403" t="s">
        <v>0</v>
      </c>
      <c r="EJW2" s="404"/>
      <c r="EJX2" s="404"/>
      <c r="EJY2" s="404"/>
      <c r="EJZ2" s="404"/>
      <c r="EKA2" s="404"/>
      <c r="EKB2" s="404"/>
      <c r="EKC2" s="404"/>
      <c r="EKD2" s="404"/>
      <c r="EKE2" s="404"/>
      <c r="EKF2" s="404"/>
      <c r="EKG2" s="404"/>
      <c r="EKH2" s="404"/>
      <c r="EKI2" s="404"/>
      <c r="EKJ2" s="404"/>
      <c r="EKK2" s="404"/>
      <c r="EKL2" s="403" t="s">
        <v>0</v>
      </c>
      <c r="EKM2" s="404"/>
      <c r="EKN2" s="404"/>
      <c r="EKO2" s="404"/>
      <c r="EKP2" s="404"/>
      <c r="EKQ2" s="404"/>
      <c r="EKR2" s="404"/>
      <c r="EKS2" s="404"/>
      <c r="EKT2" s="404"/>
      <c r="EKU2" s="404"/>
      <c r="EKV2" s="404"/>
      <c r="EKW2" s="404"/>
      <c r="EKX2" s="404"/>
      <c r="EKY2" s="404"/>
      <c r="EKZ2" s="404"/>
      <c r="ELA2" s="404"/>
      <c r="ELB2" s="403" t="s">
        <v>0</v>
      </c>
      <c r="ELC2" s="404"/>
      <c r="ELD2" s="404"/>
      <c r="ELE2" s="404"/>
      <c r="ELF2" s="404"/>
      <c r="ELG2" s="404"/>
      <c r="ELH2" s="404"/>
      <c r="ELI2" s="404"/>
      <c r="ELJ2" s="404"/>
      <c r="ELK2" s="404"/>
      <c r="ELL2" s="404"/>
      <c r="ELM2" s="404"/>
      <c r="ELN2" s="404"/>
      <c r="ELO2" s="404"/>
      <c r="ELP2" s="404"/>
      <c r="ELQ2" s="404"/>
      <c r="ELR2" s="403" t="s">
        <v>0</v>
      </c>
      <c r="ELS2" s="404"/>
      <c r="ELT2" s="404"/>
      <c r="ELU2" s="404"/>
      <c r="ELV2" s="404"/>
      <c r="ELW2" s="404"/>
      <c r="ELX2" s="404"/>
      <c r="ELY2" s="404"/>
      <c r="ELZ2" s="404"/>
      <c r="EMA2" s="404"/>
      <c r="EMB2" s="404"/>
      <c r="EMC2" s="404"/>
      <c r="EMD2" s="404"/>
      <c r="EME2" s="404"/>
      <c r="EMF2" s="404"/>
      <c r="EMG2" s="404"/>
      <c r="EMH2" s="403" t="s">
        <v>0</v>
      </c>
      <c r="EMI2" s="404"/>
      <c r="EMJ2" s="404"/>
      <c r="EMK2" s="404"/>
      <c r="EML2" s="404"/>
      <c r="EMM2" s="404"/>
      <c r="EMN2" s="404"/>
      <c r="EMO2" s="404"/>
      <c r="EMP2" s="404"/>
      <c r="EMQ2" s="404"/>
      <c r="EMR2" s="404"/>
      <c r="EMS2" s="404"/>
      <c r="EMT2" s="404"/>
      <c r="EMU2" s="404"/>
      <c r="EMV2" s="404"/>
      <c r="EMW2" s="404"/>
      <c r="EMX2" s="403" t="s">
        <v>0</v>
      </c>
      <c r="EMY2" s="404"/>
      <c r="EMZ2" s="404"/>
      <c r="ENA2" s="404"/>
      <c r="ENB2" s="404"/>
      <c r="ENC2" s="404"/>
      <c r="END2" s="404"/>
      <c r="ENE2" s="404"/>
      <c r="ENF2" s="404"/>
      <c r="ENG2" s="404"/>
      <c r="ENH2" s="404"/>
      <c r="ENI2" s="404"/>
      <c r="ENJ2" s="404"/>
      <c r="ENK2" s="404"/>
      <c r="ENL2" s="404"/>
      <c r="ENM2" s="404"/>
      <c r="ENN2" s="403" t="s">
        <v>0</v>
      </c>
      <c r="ENO2" s="404"/>
      <c r="ENP2" s="404"/>
      <c r="ENQ2" s="404"/>
      <c r="ENR2" s="404"/>
      <c r="ENS2" s="404"/>
      <c r="ENT2" s="404"/>
      <c r="ENU2" s="404"/>
      <c r="ENV2" s="404"/>
      <c r="ENW2" s="404"/>
      <c r="ENX2" s="404"/>
      <c r="ENY2" s="404"/>
      <c r="ENZ2" s="404"/>
      <c r="EOA2" s="404"/>
      <c r="EOB2" s="404"/>
      <c r="EOC2" s="404"/>
      <c r="EOD2" s="403" t="s">
        <v>0</v>
      </c>
      <c r="EOE2" s="404"/>
      <c r="EOF2" s="404"/>
      <c r="EOG2" s="404"/>
      <c r="EOH2" s="404"/>
      <c r="EOI2" s="404"/>
      <c r="EOJ2" s="404"/>
      <c r="EOK2" s="404"/>
      <c r="EOL2" s="404"/>
      <c r="EOM2" s="404"/>
      <c r="EON2" s="404"/>
      <c r="EOO2" s="404"/>
      <c r="EOP2" s="404"/>
      <c r="EOQ2" s="404"/>
      <c r="EOR2" s="404"/>
      <c r="EOS2" s="404"/>
      <c r="EOT2" s="403" t="s">
        <v>0</v>
      </c>
      <c r="EOU2" s="404"/>
      <c r="EOV2" s="404"/>
      <c r="EOW2" s="404"/>
      <c r="EOX2" s="404"/>
      <c r="EOY2" s="404"/>
      <c r="EOZ2" s="404"/>
      <c r="EPA2" s="404"/>
      <c r="EPB2" s="404"/>
      <c r="EPC2" s="404"/>
      <c r="EPD2" s="404"/>
      <c r="EPE2" s="404"/>
      <c r="EPF2" s="404"/>
      <c r="EPG2" s="404"/>
      <c r="EPH2" s="404"/>
      <c r="EPI2" s="404"/>
      <c r="EPJ2" s="403" t="s">
        <v>0</v>
      </c>
      <c r="EPK2" s="404"/>
      <c r="EPL2" s="404"/>
      <c r="EPM2" s="404"/>
      <c r="EPN2" s="404"/>
      <c r="EPO2" s="404"/>
      <c r="EPP2" s="404"/>
      <c r="EPQ2" s="404"/>
      <c r="EPR2" s="404"/>
      <c r="EPS2" s="404"/>
      <c r="EPT2" s="404"/>
      <c r="EPU2" s="404"/>
      <c r="EPV2" s="404"/>
      <c r="EPW2" s="404"/>
      <c r="EPX2" s="404"/>
      <c r="EPY2" s="404"/>
      <c r="EPZ2" s="403" t="s">
        <v>0</v>
      </c>
      <c r="EQA2" s="404"/>
      <c r="EQB2" s="404"/>
      <c r="EQC2" s="404"/>
      <c r="EQD2" s="404"/>
      <c r="EQE2" s="404"/>
      <c r="EQF2" s="404"/>
      <c r="EQG2" s="404"/>
      <c r="EQH2" s="404"/>
      <c r="EQI2" s="404"/>
      <c r="EQJ2" s="404"/>
      <c r="EQK2" s="404"/>
      <c r="EQL2" s="404"/>
      <c r="EQM2" s="404"/>
      <c r="EQN2" s="404"/>
      <c r="EQO2" s="404"/>
      <c r="EQP2" s="403" t="s">
        <v>0</v>
      </c>
      <c r="EQQ2" s="404"/>
      <c r="EQR2" s="404"/>
      <c r="EQS2" s="404"/>
      <c r="EQT2" s="404"/>
      <c r="EQU2" s="404"/>
      <c r="EQV2" s="404"/>
      <c r="EQW2" s="404"/>
      <c r="EQX2" s="404"/>
      <c r="EQY2" s="404"/>
      <c r="EQZ2" s="404"/>
      <c r="ERA2" s="404"/>
      <c r="ERB2" s="404"/>
      <c r="ERC2" s="404"/>
      <c r="ERD2" s="404"/>
      <c r="ERE2" s="404"/>
      <c r="ERF2" s="403" t="s">
        <v>0</v>
      </c>
      <c r="ERG2" s="404"/>
      <c r="ERH2" s="404"/>
      <c r="ERI2" s="404"/>
      <c r="ERJ2" s="404"/>
      <c r="ERK2" s="404"/>
      <c r="ERL2" s="404"/>
      <c r="ERM2" s="404"/>
      <c r="ERN2" s="404"/>
      <c r="ERO2" s="404"/>
      <c r="ERP2" s="404"/>
      <c r="ERQ2" s="404"/>
      <c r="ERR2" s="404"/>
      <c r="ERS2" s="404"/>
      <c r="ERT2" s="404"/>
      <c r="ERU2" s="404"/>
      <c r="ERV2" s="403" t="s">
        <v>0</v>
      </c>
      <c r="ERW2" s="404"/>
      <c r="ERX2" s="404"/>
      <c r="ERY2" s="404"/>
      <c r="ERZ2" s="404"/>
      <c r="ESA2" s="404"/>
      <c r="ESB2" s="404"/>
      <c r="ESC2" s="404"/>
      <c r="ESD2" s="404"/>
      <c r="ESE2" s="404"/>
      <c r="ESF2" s="404"/>
      <c r="ESG2" s="404"/>
      <c r="ESH2" s="404"/>
      <c r="ESI2" s="404"/>
      <c r="ESJ2" s="404"/>
      <c r="ESK2" s="404"/>
      <c r="ESL2" s="403" t="s">
        <v>0</v>
      </c>
      <c r="ESM2" s="404"/>
      <c r="ESN2" s="404"/>
      <c r="ESO2" s="404"/>
      <c r="ESP2" s="404"/>
      <c r="ESQ2" s="404"/>
      <c r="ESR2" s="404"/>
      <c r="ESS2" s="404"/>
      <c r="EST2" s="404"/>
      <c r="ESU2" s="404"/>
      <c r="ESV2" s="404"/>
      <c r="ESW2" s="404"/>
      <c r="ESX2" s="404"/>
      <c r="ESY2" s="404"/>
      <c r="ESZ2" s="404"/>
      <c r="ETA2" s="404"/>
      <c r="ETB2" s="403" t="s">
        <v>0</v>
      </c>
      <c r="ETC2" s="404"/>
      <c r="ETD2" s="404"/>
      <c r="ETE2" s="404"/>
      <c r="ETF2" s="404"/>
      <c r="ETG2" s="404"/>
      <c r="ETH2" s="404"/>
      <c r="ETI2" s="404"/>
      <c r="ETJ2" s="404"/>
      <c r="ETK2" s="404"/>
      <c r="ETL2" s="404"/>
      <c r="ETM2" s="404"/>
      <c r="ETN2" s="404"/>
      <c r="ETO2" s="404"/>
      <c r="ETP2" s="404"/>
      <c r="ETQ2" s="404"/>
      <c r="ETR2" s="403" t="s">
        <v>0</v>
      </c>
      <c r="ETS2" s="404"/>
      <c r="ETT2" s="404"/>
      <c r="ETU2" s="404"/>
      <c r="ETV2" s="404"/>
      <c r="ETW2" s="404"/>
      <c r="ETX2" s="404"/>
      <c r="ETY2" s="404"/>
      <c r="ETZ2" s="404"/>
      <c r="EUA2" s="404"/>
      <c r="EUB2" s="404"/>
      <c r="EUC2" s="404"/>
      <c r="EUD2" s="404"/>
      <c r="EUE2" s="404"/>
      <c r="EUF2" s="404"/>
      <c r="EUG2" s="404"/>
      <c r="EUH2" s="403" t="s">
        <v>0</v>
      </c>
      <c r="EUI2" s="404"/>
      <c r="EUJ2" s="404"/>
      <c r="EUK2" s="404"/>
      <c r="EUL2" s="404"/>
      <c r="EUM2" s="404"/>
      <c r="EUN2" s="404"/>
      <c r="EUO2" s="404"/>
      <c r="EUP2" s="404"/>
      <c r="EUQ2" s="404"/>
      <c r="EUR2" s="404"/>
      <c r="EUS2" s="404"/>
      <c r="EUT2" s="404"/>
      <c r="EUU2" s="404"/>
      <c r="EUV2" s="404"/>
      <c r="EUW2" s="404"/>
      <c r="EUX2" s="403" t="s">
        <v>0</v>
      </c>
      <c r="EUY2" s="404"/>
      <c r="EUZ2" s="404"/>
      <c r="EVA2" s="404"/>
      <c r="EVB2" s="404"/>
      <c r="EVC2" s="404"/>
      <c r="EVD2" s="404"/>
      <c r="EVE2" s="404"/>
      <c r="EVF2" s="404"/>
      <c r="EVG2" s="404"/>
      <c r="EVH2" s="404"/>
      <c r="EVI2" s="404"/>
      <c r="EVJ2" s="404"/>
      <c r="EVK2" s="404"/>
      <c r="EVL2" s="404"/>
      <c r="EVM2" s="404"/>
      <c r="EVN2" s="403" t="s">
        <v>0</v>
      </c>
      <c r="EVO2" s="404"/>
      <c r="EVP2" s="404"/>
      <c r="EVQ2" s="404"/>
      <c r="EVR2" s="404"/>
      <c r="EVS2" s="404"/>
      <c r="EVT2" s="404"/>
      <c r="EVU2" s="404"/>
      <c r="EVV2" s="404"/>
      <c r="EVW2" s="404"/>
      <c r="EVX2" s="404"/>
      <c r="EVY2" s="404"/>
      <c r="EVZ2" s="404"/>
      <c r="EWA2" s="404"/>
      <c r="EWB2" s="404"/>
      <c r="EWC2" s="404"/>
      <c r="EWD2" s="403" t="s">
        <v>0</v>
      </c>
      <c r="EWE2" s="404"/>
      <c r="EWF2" s="404"/>
      <c r="EWG2" s="404"/>
      <c r="EWH2" s="404"/>
      <c r="EWI2" s="404"/>
      <c r="EWJ2" s="404"/>
      <c r="EWK2" s="404"/>
      <c r="EWL2" s="404"/>
      <c r="EWM2" s="404"/>
      <c r="EWN2" s="404"/>
      <c r="EWO2" s="404"/>
      <c r="EWP2" s="404"/>
      <c r="EWQ2" s="404"/>
      <c r="EWR2" s="404"/>
      <c r="EWS2" s="404"/>
      <c r="EWT2" s="403" t="s">
        <v>0</v>
      </c>
      <c r="EWU2" s="404"/>
      <c r="EWV2" s="404"/>
      <c r="EWW2" s="404"/>
      <c r="EWX2" s="404"/>
      <c r="EWY2" s="404"/>
      <c r="EWZ2" s="404"/>
      <c r="EXA2" s="404"/>
      <c r="EXB2" s="404"/>
      <c r="EXC2" s="404"/>
      <c r="EXD2" s="404"/>
      <c r="EXE2" s="404"/>
      <c r="EXF2" s="404"/>
      <c r="EXG2" s="404"/>
      <c r="EXH2" s="404"/>
      <c r="EXI2" s="404"/>
      <c r="EXJ2" s="403" t="s">
        <v>0</v>
      </c>
      <c r="EXK2" s="404"/>
      <c r="EXL2" s="404"/>
      <c r="EXM2" s="404"/>
      <c r="EXN2" s="404"/>
      <c r="EXO2" s="404"/>
      <c r="EXP2" s="404"/>
      <c r="EXQ2" s="404"/>
      <c r="EXR2" s="404"/>
      <c r="EXS2" s="404"/>
      <c r="EXT2" s="404"/>
      <c r="EXU2" s="404"/>
      <c r="EXV2" s="404"/>
      <c r="EXW2" s="404"/>
      <c r="EXX2" s="404"/>
      <c r="EXY2" s="404"/>
      <c r="EXZ2" s="403" t="s">
        <v>0</v>
      </c>
      <c r="EYA2" s="404"/>
      <c r="EYB2" s="404"/>
      <c r="EYC2" s="404"/>
      <c r="EYD2" s="404"/>
      <c r="EYE2" s="404"/>
      <c r="EYF2" s="404"/>
      <c r="EYG2" s="404"/>
      <c r="EYH2" s="404"/>
      <c r="EYI2" s="404"/>
      <c r="EYJ2" s="404"/>
      <c r="EYK2" s="404"/>
      <c r="EYL2" s="404"/>
      <c r="EYM2" s="404"/>
      <c r="EYN2" s="404"/>
      <c r="EYO2" s="404"/>
      <c r="EYP2" s="403" t="s">
        <v>0</v>
      </c>
      <c r="EYQ2" s="404"/>
      <c r="EYR2" s="404"/>
      <c r="EYS2" s="404"/>
      <c r="EYT2" s="404"/>
      <c r="EYU2" s="404"/>
      <c r="EYV2" s="404"/>
      <c r="EYW2" s="404"/>
      <c r="EYX2" s="404"/>
      <c r="EYY2" s="404"/>
      <c r="EYZ2" s="404"/>
      <c r="EZA2" s="404"/>
      <c r="EZB2" s="404"/>
      <c r="EZC2" s="404"/>
      <c r="EZD2" s="404"/>
      <c r="EZE2" s="404"/>
      <c r="EZF2" s="403" t="s">
        <v>0</v>
      </c>
      <c r="EZG2" s="404"/>
      <c r="EZH2" s="404"/>
      <c r="EZI2" s="404"/>
      <c r="EZJ2" s="404"/>
      <c r="EZK2" s="404"/>
      <c r="EZL2" s="404"/>
      <c r="EZM2" s="404"/>
      <c r="EZN2" s="404"/>
      <c r="EZO2" s="404"/>
      <c r="EZP2" s="404"/>
      <c r="EZQ2" s="404"/>
      <c r="EZR2" s="404"/>
      <c r="EZS2" s="404"/>
      <c r="EZT2" s="404"/>
      <c r="EZU2" s="404"/>
      <c r="EZV2" s="403" t="s">
        <v>0</v>
      </c>
      <c r="EZW2" s="404"/>
      <c r="EZX2" s="404"/>
      <c r="EZY2" s="404"/>
      <c r="EZZ2" s="404"/>
      <c r="FAA2" s="404"/>
      <c r="FAB2" s="404"/>
      <c r="FAC2" s="404"/>
      <c r="FAD2" s="404"/>
      <c r="FAE2" s="404"/>
      <c r="FAF2" s="404"/>
      <c r="FAG2" s="404"/>
      <c r="FAH2" s="404"/>
      <c r="FAI2" s="404"/>
      <c r="FAJ2" s="404"/>
      <c r="FAK2" s="404"/>
      <c r="FAL2" s="403" t="s">
        <v>0</v>
      </c>
      <c r="FAM2" s="404"/>
      <c r="FAN2" s="404"/>
      <c r="FAO2" s="404"/>
      <c r="FAP2" s="404"/>
      <c r="FAQ2" s="404"/>
      <c r="FAR2" s="404"/>
      <c r="FAS2" s="404"/>
      <c r="FAT2" s="404"/>
      <c r="FAU2" s="404"/>
      <c r="FAV2" s="404"/>
      <c r="FAW2" s="404"/>
      <c r="FAX2" s="404"/>
      <c r="FAY2" s="404"/>
      <c r="FAZ2" s="404"/>
      <c r="FBA2" s="404"/>
      <c r="FBB2" s="403" t="s">
        <v>0</v>
      </c>
      <c r="FBC2" s="404"/>
      <c r="FBD2" s="404"/>
      <c r="FBE2" s="404"/>
      <c r="FBF2" s="404"/>
      <c r="FBG2" s="404"/>
      <c r="FBH2" s="404"/>
      <c r="FBI2" s="404"/>
      <c r="FBJ2" s="404"/>
      <c r="FBK2" s="404"/>
      <c r="FBL2" s="404"/>
      <c r="FBM2" s="404"/>
      <c r="FBN2" s="404"/>
      <c r="FBO2" s="404"/>
      <c r="FBP2" s="404"/>
      <c r="FBQ2" s="404"/>
      <c r="FBR2" s="403" t="s">
        <v>0</v>
      </c>
      <c r="FBS2" s="404"/>
      <c r="FBT2" s="404"/>
      <c r="FBU2" s="404"/>
      <c r="FBV2" s="404"/>
      <c r="FBW2" s="404"/>
      <c r="FBX2" s="404"/>
      <c r="FBY2" s="404"/>
      <c r="FBZ2" s="404"/>
      <c r="FCA2" s="404"/>
      <c r="FCB2" s="404"/>
      <c r="FCC2" s="404"/>
      <c r="FCD2" s="404"/>
      <c r="FCE2" s="404"/>
      <c r="FCF2" s="404"/>
      <c r="FCG2" s="404"/>
      <c r="FCH2" s="403" t="s">
        <v>0</v>
      </c>
      <c r="FCI2" s="404"/>
      <c r="FCJ2" s="404"/>
      <c r="FCK2" s="404"/>
      <c r="FCL2" s="404"/>
      <c r="FCM2" s="404"/>
      <c r="FCN2" s="404"/>
      <c r="FCO2" s="404"/>
      <c r="FCP2" s="404"/>
      <c r="FCQ2" s="404"/>
      <c r="FCR2" s="404"/>
      <c r="FCS2" s="404"/>
      <c r="FCT2" s="404"/>
      <c r="FCU2" s="404"/>
      <c r="FCV2" s="404"/>
      <c r="FCW2" s="404"/>
      <c r="FCX2" s="403" t="s">
        <v>0</v>
      </c>
      <c r="FCY2" s="404"/>
      <c r="FCZ2" s="404"/>
      <c r="FDA2" s="404"/>
      <c r="FDB2" s="404"/>
      <c r="FDC2" s="404"/>
      <c r="FDD2" s="404"/>
      <c r="FDE2" s="404"/>
      <c r="FDF2" s="404"/>
      <c r="FDG2" s="404"/>
      <c r="FDH2" s="404"/>
      <c r="FDI2" s="404"/>
      <c r="FDJ2" s="404"/>
      <c r="FDK2" s="404"/>
      <c r="FDL2" s="404"/>
      <c r="FDM2" s="404"/>
      <c r="FDN2" s="403" t="s">
        <v>0</v>
      </c>
      <c r="FDO2" s="404"/>
      <c r="FDP2" s="404"/>
      <c r="FDQ2" s="404"/>
      <c r="FDR2" s="404"/>
      <c r="FDS2" s="404"/>
      <c r="FDT2" s="404"/>
      <c r="FDU2" s="404"/>
      <c r="FDV2" s="404"/>
      <c r="FDW2" s="404"/>
      <c r="FDX2" s="404"/>
      <c r="FDY2" s="404"/>
      <c r="FDZ2" s="404"/>
      <c r="FEA2" s="404"/>
      <c r="FEB2" s="404"/>
      <c r="FEC2" s="404"/>
      <c r="FED2" s="403" t="s">
        <v>0</v>
      </c>
      <c r="FEE2" s="404"/>
      <c r="FEF2" s="404"/>
      <c r="FEG2" s="404"/>
      <c r="FEH2" s="404"/>
      <c r="FEI2" s="404"/>
      <c r="FEJ2" s="404"/>
      <c r="FEK2" s="404"/>
      <c r="FEL2" s="404"/>
      <c r="FEM2" s="404"/>
      <c r="FEN2" s="404"/>
      <c r="FEO2" s="404"/>
      <c r="FEP2" s="404"/>
      <c r="FEQ2" s="404"/>
      <c r="FER2" s="404"/>
      <c r="FES2" s="404"/>
      <c r="FET2" s="403" t="s">
        <v>0</v>
      </c>
      <c r="FEU2" s="404"/>
      <c r="FEV2" s="404"/>
      <c r="FEW2" s="404"/>
      <c r="FEX2" s="404"/>
      <c r="FEY2" s="404"/>
      <c r="FEZ2" s="404"/>
      <c r="FFA2" s="404"/>
      <c r="FFB2" s="404"/>
      <c r="FFC2" s="404"/>
      <c r="FFD2" s="404"/>
      <c r="FFE2" s="404"/>
      <c r="FFF2" s="404"/>
      <c r="FFG2" s="404"/>
      <c r="FFH2" s="404"/>
      <c r="FFI2" s="404"/>
      <c r="FFJ2" s="403" t="s">
        <v>0</v>
      </c>
      <c r="FFK2" s="404"/>
      <c r="FFL2" s="404"/>
      <c r="FFM2" s="404"/>
      <c r="FFN2" s="404"/>
      <c r="FFO2" s="404"/>
      <c r="FFP2" s="404"/>
      <c r="FFQ2" s="404"/>
      <c r="FFR2" s="404"/>
      <c r="FFS2" s="404"/>
      <c r="FFT2" s="404"/>
      <c r="FFU2" s="404"/>
      <c r="FFV2" s="404"/>
      <c r="FFW2" s="404"/>
      <c r="FFX2" s="404"/>
      <c r="FFY2" s="404"/>
      <c r="FFZ2" s="403" t="s">
        <v>0</v>
      </c>
      <c r="FGA2" s="404"/>
      <c r="FGB2" s="404"/>
      <c r="FGC2" s="404"/>
      <c r="FGD2" s="404"/>
      <c r="FGE2" s="404"/>
      <c r="FGF2" s="404"/>
      <c r="FGG2" s="404"/>
      <c r="FGH2" s="404"/>
      <c r="FGI2" s="404"/>
      <c r="FGJ2" s="404"/>
      <c r="FGK2" s="404"/>
      <c r="FGL2" s="404"/>
      <c r="FGM2" s="404"/>
      <c r="FGN2" s="404"/>
      <c r="FGO2" s="404"/>
      <c r="FGP2" s="403" t="s">
        <v>0</v>
      </c>
      <c r="FGQ2" s="404"/>
      <c r="FGR2" s="404"/>
      <c r="FGS2" s="404"/>
      <c r="FGT2" s="404"/>
      <c r="FGU2" s="404"/>
      <c r="FGV2" s="404"/>
      <c r="FGW2" s="404"/>
      <c r="FGX2" s="404"/>
      <c r="FGY2" s="404"/>
      <c r="FGZ2" s="404"/>
      <c r="FHA2" s="404"/>
      <c r="FHB2" s="404"/>
      <c r="FHC2" s="404"/>
      <c r="FHD2" s="404"/>
      <c r="FHE2" s="404"/>
      <c r="FHF2" s="403" t="s">
        <v>0</v>
      </c>
      <c r="FHG2" s="404"/>
      <c r="FHH2" s="404"/>
      <c r="FHI2" s="404"/>
      <c r="FHJ2" s="404"/>
      <c r="FHK2" s="404"/>
      <c r="FHL2" s="404"/>
      <c r="FHM2" s="404"/>
      <c r="FHN2" s="404"/>
      <c r="FHO2" s="404"/>
      <c r="FHP2" s="404"/>
      <c r="FHQ2" s="404"/>
      <c r="FHR2" s="404"/>
      <c r="FHS2" s="404"/>
      <c r="FHT2" s="404"/>
      <c r="FHU2" s="404"/>
      <c r="FHV2" s="403" t="s">
        <v>0</v>
      </c>
      <c r="FHW2" s="404"/>
      <c r="FHX2" s="404"/>
      <c r="FHY2" s="404"/>
      <c r="FHZ2" s="404"/>
      <c r="FIA2" s="404"/>
      <c r="FIB2" s="404"/>
      <c r="FIC2" s="404"/>
      <c r="FID2" s="404"/>
      <c r="FIE2" s="404"/>
      <c r="FIF2" s="404"/>
      <c r="FIG2" s="404"/>
      <c r="FIH2" s="404"/>
      <c r="FII2" s="404"/>
      <c r="FIJ2" s="404"/>
      <c r="FIK2" s="404"/>
      <c r="FIL2" s="403" t="s">
        <v>0</v>
      </c>
      <c r="FIM2" s="404"/>
      <c r="FIN2" s="404"/>
      <c r="FIO2" s="404"/>
      <c r="FIP2" s="404"/>
      <c r="FIQ2" s="404"/>
      <c r="FIR2" s="404"/>
      <c r="FIS2" s="404"/>
      <c r="FIT2" s="404"/>
      <c r="FIU2" s="404"/>
      <c r="FIV2" s="404"/>
      <c r="FIW2" s="404"/>
      <c r="FIX2" s="404"/>
      <c r="FIY2" s="404"/>
      <c r="FIZ2" s="404"/>
      <c r="FJA2" s="404"/>
      <c r="FJB2" s="403" t="s">
        <v>0</v>
      </c>
      <c r="FJC2" s="404"/>
      <c r="FJD2" s="404"/>
      <c r="FJE2" s="404"/>
      <c r="FJF2" s="404"/>
      <c r="FJG2" s="404"/>
      <c r="FJH2" s="404"/>
      <c r="FJI2" s="404"/>
      <c r="FJJ2" s="404"/>
      <c r="FJK2" s="404"/>
      <c r="FJL2" s="404"/>
      <c r="FJM2" s="404"/>
      <c r="FJN2" s="404"/>
      <c r="FJO2" s="404"/>
      <c r="FJP2" s="404"/>
      <c r="FJQ2" s="404"/>
      <c r="FJR2" s="403" t="s">
        <v>0</v>
      </c>
      <c r="FJS2" s="404"/>
      <c r="FJT2" s="404"/>
      <c r="FJU2" s="404"/>
      <c r="FJV2" s="404"/>
      <c r="FJW2" s="404"/>
      <c r="FJX2" s="404"/>
      <c r="FJY2" s="404"/>
      <c r="FJZ2" s="404"/>
      <c r="FKA2" s="404"/>
      <c r="FKB2" s="404"/>
      <c r="FKC2" s="404"/>
      <c r="FKD2" s="404"/>
      <c r="FKE2" s="404"/>
      <c r="FKF2" s="404"/>
      <c r="FKG2" s="404"/>
      <c r="FKH2" s="403" t="s">
        <v>0</v>
      </c>
      <c r="FKI2" s="404"/>
      <c r="FKJ2" s="404"/>
      <c r="FKK2" s="404"/>
      <c r="FKL2" s="404"/>
      <c r="FKM2" s="404"/>
      <c r="FKN2" s="404"/>
      <c r="FKO2" s="404"/>
      <c r="FKP2" s="404"/>
      <c r="FKQ2" s="404"/>
      <c r="FKR2" s="404"/>
      <c r="FKS2" s="404"/>
      <c r="FKT2" s="404"/>
      <c r="FKU2" s="404"/>
      <c r="FKV2" s="404"/>
      <c r="FKW2" s="404"/>
      <c r="FKX2" s="403" t="s">
        <v>0</v>
      </c>
      <c r="FKY2" s="404"/>
      <c r="FKZ2" s="404"/>
      <c r="FLA2" s="404"/>
      <c r="FLB2" s="404"/>
      <c r="FLC2" s="404"/>
      <c r="FLD2" s="404"/>
      <c r="FLE2" s="404"/>
      <c r="FLF2" s="404"/>
      <c r="FLG2" s="404"/>
      <c r="FLH2" s="404"/>
      <c r="FLI2" s="404"/>
      <c r="FLJ2" s="404"/>
      <c r="FLK2" s="404"/>
      <c r="FLL2" s="404"/>
      <c r="FLM2" s="404"/>
      <c r="FLN2" s="403" t="s">
        <v>0</v>
      </c>
      <c r="FLO2" s="404"/>
      <c r="FLP2" s="404"/>
      <c r="FLQ2" s="404"/>
      <c r="FLR2" s="404"/>
      <c r="FLS2" s="404"/>
      <c r="FLT2" s="404"/>
      <c r="FLU2" s="404"/>
      <c r="FLV2" s="404"/>
      <c r="FLW2" s="404"/>
      <c r="FLX2" s="404"/>
      <c r="FLY2" s="404"/>
      <c r="FLZ2" s="404"/>
      <c r="FMA2" s="404"/>
      <c r="FMB2" s="404"/>
      <c r="FMC2" s="404"/>
      <c r="FMD2" s="403" t="s">
        <v>0</v>
      </c>
      <c r="FME2" s="404"/>
      <c r="FMF2" s="404"/>
      <c r="FMG2" s="404"/>
      <c r="FMH2" s="404"/>
      <c r="FMI2" s="404"/>
      <c r="FMJ2" s="404"/>
      <c r="FMK2" s="404"/>
      <c r="FML2" s="404"/>
      <c r="FMM2" s="404"/>
      <c r="FMN2" s="404"/>
      <c r="FMO2" s="404"/>
      <c r="FMP2" s="404"/>
      <c r="FMQ2" s="404"/>
      <c r="FMR2" s="404"/>
      <c r="FMS2" s="404"/>
      <c r="FMT2" s="403" t="s">
        <v>0</v>
      </c>
      <c r="FMU2" s="404"/>
      <c r="FMV2" s="404"/>
      <c r="FMW2" s="404"/>
      <c r="FMX2" s="404"/>
      <c r="FMY2" s="404"/>
      <c r="FMZ2" s="404"/>
      <c r="FNA2" s="404"/>
      <c r="FNB2" s="404"/>
      <c r="FNC2" s="404"/>
      <c r="FND2" s="404"/>
      <c r="FNE2" s="404"/>
      <c r="FNF2" s="404"/>
      <c r="FNG2" s="404"/>
      <c r="FNH2" s="404"/>
      <c r="FNI2" s="404"/>
      <c r="FNJ2" s="403" t="s">
        <v>0</v>
      </c>
      <c r="FNK2" s="404"/>
      <c r="FNL2" s="404"/>
      <c r="FNM2" s="404"/>
      <c r="FNN2" s="404"/>
      <c r="FNO2" s="404"/>
      <c r="FNP2" s="404"/>
      <c r="FNQ2" s="404"/>
      <c r="FNR2" s="404"/>
      <c r="FNS2" s="404"/>
      <c r="FNT2" s="404"/>
      <c r="FNU2" s="404"/>
      <c r="FNV2" s="404"/>
      <c r="FNW2" s="404"/>
      <c r="FNX2" s="404"/>
      <c r="FNY2" s="404"/>
      <c r="FNZ2" s="403" t="s">
        <v>0</v>
      </c>
      <c r="FOA2" s="404"/>
      <c r="FOB2" s="404"/>
      <c r="FOC2" s="404"/>
      <c r="FOD2" s="404"/>
      <c r="FOE2" s="404"/>
      <c r="FOF2" s="404"/>
      <c r="FOG2" s="404"/>
      <c r="FOH2" s="404"/>
      <c r="FOI2" s="404"/>
      <c r="FOJ2" s="404"/>
      <c r="FOK2" s="404"/>
      <c r="FOL2" s="404"/>
      <c r="FOM2" s="404"/>
      <c r="FON2" s="404"/>
      <c r="FOO2" s="404"/>
      <c r="FOP2" s="403" t="s">
        <v>0</v>
      </c>
      <c r="FOQ2" s="404"/>
      <c r="FOR2" s="404"/>
      <c r="FOS2" s="404"/>
      <c r="FOT2" s="404"/>
      <c r="FOU2" s="404"/>
      <c r="FOV2" s="404"/>
      <c r="FOW2" s="404"/>
      <c r="FOX2" s="404"/>
      <c r="FOY2" s="404"/>
      <c r="FOZ2" s="404"/>
      <c r="FPA2" s="404"/>
      <c r="FPB2" s="404"/>
      <c r="FPC2" s="404"/>
      <c r="FPD2" s="404"/>
      <c r="FPE2" s="404"/>
      <c r="FPF2" s="403" t="s">
        <v>0</v>
      </c>
      <c r="FPG2" s="404"/>
      <c r="FPH2" s="404"/>
      <c r="FPI2" s="404"/>
      <c r="FPJ2" s="404"/>
      <c r="FPK2" s="404"/>
      <c r="FPL2" s="404"/>
      <c r="FPM2" s="404"/>
      <c r="FPN2" s="404"/>
      <c r="FPO2" s="404"/>
      <c r="FPP2" s="404"/>
      <c r="FPQ2" s="404"/>
      <c r="FPR2" s="404"/>
      <c r="FPS2" s="404"/>
      <c r="FPT2" s="404"/>
      <c r="FPU2" s="404"/>
      <c r="FPV2" s="403" t="s">
        <v>0</v>
      </c>
      <c r="FPW2" s="404"/>
      <c r="FPX2" s="404"/>
      <c r="FPY2" s="404"/>
      <c r="FPZ2" s="404"/>
      <c r="FQA2" s="404"/>
      <c r="FQB2" s="404"/>
      <c r="FQC2" s="404"/>
      <c r="FQD2" s="404"/>
      <c r="FQE2" s="404"/>
      <c r="FQF2" s="404"/>
      <c r="FQG2" s="404"/>
      <c r="FQH2" s="404"/>
      <c r="FQI2" s="404"/>
      <c r="FQJ2" s="404"/>
      <c r="FQK2" s="404"/>
      <c r="FQL2" s="403" t="s">
        <v>0</v>
      </c>
      <c r="FQM2" s="404"/>
      <c r="FQN2" s="404"/>
      <c r="FQO2" s="404"/>
      <c r="FQP2" s="404"/>
      <c r="FQQ2" s="404"/>
      <c r="FQR2" s="404"/>
      <c r="FQS2" s="404"/>
      <c r="FQT2" s="404"/>
      <c r="FQU2" s="404"/>
      <c r="FQV2" s="404"/>
      <c r="FQW2" s="404"/>
      <c r="FQX2" s="404"/>
      <c r="FQY2" s="404"/>
      <c r="FQZ2" s="404"/>
      <c r="FRA2" s="404"/>
      <c r="FRB2" s="403" t="s">
        <v>0</v>
      </c>
      <c r="FRC2" s="404"/>
      <c r="FRD2" s="404"/>
      <c r="FRE2" s="404"/>
      <c r="FRF2" s="404"/>
      <c r="FRG2" s="404"/>
      <c r="FRH2" s="404"/>
      <c r="FRI2" s="404"/>
      <c r="FRJ2" s="404"/>
      <c r="FRK2" s="404"/>
      <c r="FRL2" s="404"/>
      <c r="FRM2" s="404"/>
      <c r="FRN2" s="404"/>
      <c r="FRO2" s="404"/>
      <c r="FRP2" s="404"/>
      <c r="FRQ2" s="404"/>
      <c r="FRR2" s="403" t="s">
        <v>0</v>
      </c>
      <c r="FRS2" s="404"/>
      <c r="FRT2" s="404"/>
      <c r="FRU2" s="404"/>
      <c r="FRV2" s="404"/>
      <c r="FRW2" s="404"/>
      <c r="FRX2" s="404"/>
      <c r="FRY2" s="404"/>
      <c r="FRZ2" s="404"/>
      <c r="FSA2" s="404"/>
      <c r="FSB2" s="404"/>
      <c r="FSC2" s="404"/>
      <c r="FSD2" s="404"/>
      <c r="FSE2" s="404"/>
      <c r="FSF2" s="404"/>
      <c r="FSG2" s="404"/>
      <c r="FSH2" s="403" t="s">
        <v>0</v>
      </c>
      <c r="FSI2" s="404"/>
      <c r="FSJ2" s="404"/>
      <c r="FSK2" s="404"/>
      <c r="FSL2" s="404"/>
      <c r="FSM2" s="404"/>
      <c r="FSN2" s="404"/>
      <c r="FSO2" s="404"/>
      <c r="FSP2" s="404"/>
      <c r="FSQ2" s="404"/>
      <c r="FSR2" s="404"/>
      <c r="FSS2" s="404"/>
      <c r="FST2" s="404"/>
      <c r="FSU2" s="404"/>
      <c r="FSV2" s="404"/>
      <c r="FSW2" s="404"/>
      <c r="FSX2" s="403" t="s">
        <v>0</v>
      </c>
      <c r="FSY2" s="404"/>
      <c r="FSZ2" s="404"/>
      <c r="FTA2" s="404"/>
      <c r="FTB2" s="404"/>
      <c r="FTC2" s="404"/>
      <c r="FTD2" s="404"/>
      <c r="FTE2" s="404"/>
      <c r="FTF2" s="404"/>
      <c r="FTG2" s="404"/>
      <c r="FTH2" s="404"/>
      <c r="FTI2" s="404"/>
      <c r="FTJ2" s="404"/>
      <c r="FTK2" s="404"/>
      <c r="FTL2" s="404"/>
      <c r="FTM2" s="404"/>
      <c r="FTN2" s="403" t="s">
        <v>0</v>
      </c>
      <c r="FTO2" s="404"/>
      <c r="FTP2" s="404"/>
      <c r="FTQ2" s="404"/>
      <c r="FTR2" s="404"/>
      <c r="FTS2" s="404"/>
      <c r="FTT2" s="404"/>
      <c r="FTU2" s="404"/>
      <c r="FTV2" s="404"/>
      <c r="FTW2" s="404"/>
      <c r="FTX2" s="404"/>
      <c r="FTY2" s="404"/>
      <c r="FTZ2" s="404"/>
      <c r="FUA2" s="404"/>
      <c r="FUB2" s="404"/>
      <c r="FUC2" s="404"/>
      <c r="FUD2" s="403" t="s">
        <v>0</v>
      </c>
      <c r="FUE2" s="404"/>
      <c r="FUF2" s="404"/>
      <c r="FUG2" s="404"/>
      <c r="FUH2" s="404"/>
      <c r="FUI2" s="404"/>
      <c r="FUJ2" s="404"/>
      <c r="FUK2" s="404"/>
      <c r="FUL2" s="404"/>
      <c r="FUM2" s="404"/>
      <c r="FUN2" s="404"/>
      <c r="FUO2" s="404"/>
      <c r="FUP2" s="404"/>
      <c r="FUQ2" s="404"/>
      <c r="FUR2" s="404"/>
      <c r="FUS2" s="404"/>
      <c r="FUT2" s="403" t="s">
        <v>0</v>
      </c>
      <c r="FUU2" s="404"/>
      <c r="FUV2" s="404"/>
      <c r="FUW2" s="404"/>
      <c r="FUX2" s="404"/>
      <c r="FUY2" s="404"/>
      <c r="FUZ2" s="404"/>
      <c r="FVA2" s="404"/>
      <c r="FVB2" s="404"/>
      <c r="FVC2" s="404"/>
      <c r="FVD2" s="404"/>
      <c r="FVE2" s="404"/>
      <c r="FVF2" s="404"/>
      <c r="FVG2" s="404"/>
      <c r="FVH2" s="404"/>
      <c r="FVI2" s="404"/>
      <c r="FVJ2" s="403" t="s">
        <v>0</v>
      </c>
      <c r="FVK2" s="404"/>
      <c r="FVL2" s="404"/>
      <c r="FVM2" s="404"/>
      <c r="FVN2" s="404"/>
      <c r="FVO2" s="404"/>
      <c r="FVP2" s="404"/>
      <c r="FVQ2" s="404"/>
      <c r="FVR2" s="404"/>
      <c r="FVS2" s="404"/>
      <c r="FVT2" s="404"/>
      <c r="FVU2" s="404"/>
      <c r="FVV2" s="404"/>
      <c r="FVW2" s="404"/>
      <c r="FVX2" s="404"/>
      <c r="FVY2" s="404"/>
      <c r="FVZ2" s="403" t="s">
        <v>0</v>
      </c>
      <c r="FWA2" s="404"/>
      <c r="FWB2" s="404"/>
      <c r="FWC2" s="404"/>
      <c r="FWD2" s="404"/>
      <c r="FWE2" s="404"/>
      <c r="FWF2" s="404"/>
      <c r="FWG2" s="404"/>
      <c r="FWH2" s="404"/>
      <c r="FWI2" s="404"/>
      <c r="FWJ2" s="404"/>
      <c r="FWK2" s="404"/>
      <c r="FWL2" s="404"/>
      <c r="FWM2" s="404"/>
      <c r="FWN2" s="404"/>
      <c r="FWO2" s="404"/>
      <c r="FWP2" s="403" t="s">
        <v>0</v>
      </c>
      <c r="FWQ2" s="404"/>
      <c r="FWR2" s="404"/>
      <c r="FWS2" s="404"/>
      <c r="FWT2" s="404"/>
      <c r="FWU2" s="404"/>
      <c r="FWV2" s="404"/>
      <c r="FWW2" s="404"/>
      <c r="FWX2" s="404"/>
      <c r="FWY2" s="404"/>
      <c r="FWZ2" s="404"/>
      <c r="FXA2" s="404"/>
      <c r="FXB2" s="404"/>
      <c r="FXC2" s="404"/>
      <c r="FXD2" s="404"/>
      <c r="FXE2" s="404"/>
      <c r="FXF2" s="403" t="s">
        <v>0</v>
      </c>
      <c r="FXG2" s="404"/>
      <c r="FXH2" s="404"/>
      <c r="FXI2" s="404"/>
      <c r="FXJ2" s="404"/>
      <c r="FXK2" s="404"/>
      <c r="FXL2" s="404"/>
      <c r="FXM2" s="404"/>
      <c r="FXN2" s="404"/>
      <c r="FXO2" s="404"/>
      <c r="FXP2" s="404"/>
      <c r="FXQ2" s="404"/>
      <c r="FXR2" s="404"/>
      <c r="FXS2" s="404"/>
      <c r="FXT2" s="404"/>
      <c r="FXU2" s="404"/>
      <c r="FXV2" s="403" t="s">
        <v>0</v>
      </c>
      <c r="FXW2" s="404"/>
      <c r="FXX2" s="404"/>
      <c r="FXY2" s="404"/>
      <c r="FXZ2" s="404"/>
      <c r="FYA2" s="404"/>
      <c r="FYB2" s="404"/>
      <c r="FYC2" s="404"/>
      <c r="FYD2" s="404"/>
      <c r="FYE2" s="404"/>
      <c r="FYF2" s="404"/>
      <c r="FYG2" s="404"/>
      <c r="FYH2" s="404"/>
      <c r="FYI2" s="404"/>
      <c r="FYJ2" s="404"/>
      <c r="FYK2" s="404"/>
      <c r="FYL2" s="403" t="s">
        <v>0</v>
      </c>
      <c r="FYM2" s="404"/>
      <c r="FYN2" s="404"/>
      <c r="FYO2" s="404"/>
      <c r="FYP2" s="404"/>
      <c r="FYQ2" s="404"/>
      <c r="FYR2" s="404"/>
      <c r="FYS2" s="404"/>
      <c r="FYT2" s="404"/>
      <c r="FYU2" s="404"/>
      <c r="FYV2" s="404"/>
      <c r="FYW2" s="404"/>
      <c r="FYX2" s="404"/>
      <c r="FYY2" s="404"/>
      <c r="FYZ2" s="404"/>
      <c r="FZA2" s="404"/>
      <c r="FZB2" s="403" t="s">
        <v>0</v>
      </c>
      <c r="FZC2" s="404"/>
      <c r="FZD2" s="404"/>
      <c r="FZE2" s="404"/>
      <c r="FZF2" s="404"/>
      <c r="FZG2" s="404"/>
      <c r="FZH2" s="404"/>
      <c r="FZI2" s="404"/>
      <c r="FZJ2" s="404"/>
      <c r="FZK2" s="404"/>
      <c r="FZL2" s="404"/>
      <c r="FZM2" s="404"/>
      <c r="FZN2" s="404"/>
      <c r="FZO2" s="404"/>
      <c r="FZP2" s="404"/>
      <c r="FZQ2" s="404"/>
      <c r="FZR2" s="403" t="s">
        <v>0</v>
      </c>
      <c r="FZS2" s="404"/>
      <c r="FZT2" s="404"/>
      <c r="FZU2" s="404"/>
      <c r="FZV2" s="404"/>
      <c r="FZW2" s="404"/>
      <c r="FZX2" s="404"/>
      <c r="FZY2" s="404"/>
      <c r="FZZ2" s="404"/>
      <c r="GAA2" s="404"/>
      <c r="GAB2" s="404"/>
      <c r="GAC2" s="404"/>
      <c r="GAD2" s="404"/>
      <c r="GAE2" s="404"/>
      <c r="GAF2" s="404"/>
      <c r="GAG2" s="404"/>
      <c r="GAH2" s="403" t="s">
        <v>0</v>
      </c>
      <c r="GAI2" s="404"/>
      <c r="GAJ2" s="404"/>
      <c r="GAK2" s="404"/>
      <c r="GAL2" s="404"/>
      <c r="GAM2" s="404"/>
      <c r="GAN2" s="404"/>
      <c r="GAO2" s="404"/>
      <c r="GAP2" s="404"/>
      <c r="GAQ2" s="404"/>
      <c r="GAR2" s="404"/>
      <c r="GAS2" s="404"/>
      <c r="GAT2" s="404"/>
      <c r="GAU2" s="404"/>
      <c r="GAV2" s="404"/>
      <c r="GAW2" s="404"/>
      <c r="GAX2" s="403" t="s">
        <v>0</v>
      </c>
      <c r="GAY2" s="404"/>
      <c r="GAZ2" s="404"/>
      <c r="GBA2" s="404"/>
      <c r="GBB2" s="404"/>
      <c r="GBC2" s="404"/>
      <c r="GBD2" s="404"/>
      <c r="GBE2" s="404"/>
      <c r="GBF2" s="404"/>
      <c r="GBG2" s="404"/>
      <c r="GBH2" s="404"/>
      <c r="GBI2" s="404"/>
      <c r="GBJ2" s="404"/>
      <c r="GBK2" s="404"/>
      <c r="GBL2" s="404"/>
      <c r="GBM2" s="404"/>
      <c r="GBN2" s="403" t="s">
        <v>0</v>
      </c>
      <c r="GBO2" s="404"/>
      <c r="GBP2" s="404"/>
      <c r="GBQ2" s="404"/>
      <c r="GBR2" s="404"/>
      <c r="GBS2" s="404"/>
      <c r="GBT2" s="404"/>
      <c r="GBU2" s="404"/>
      <c r="GBV2" s="404"/>
      <c r="GBW2" s="404"/>
      <c r="GBX2" s="404"/>
      <c r="GBY2" s="404"/>
      <c r="GBZ2" s="404"/>
      <c r="GCA2" s="404"/>
      <c r="GCB2" s="404"/>
      <c r="GCC2" s="404"/>
      <c r="GCD2" s="403" t="s">
        <v>0</v>
      </c>
      <c r="GCE2" s="404"/>
      <c r="GCF2" s="404"/>
      <c r="GCG2" s="404"/>
      <c r="GCH2" s="404"/>
      <c r="GCI2" s="404"/>
      <c r="GCJ2" s="404"/>
      <c r="GCK2" s="404"/>
      <c r="GCL2" s="404"/>
      <c r="GCM2" s="404"/>
      <c r="GCN2" s="404"/>
      <c r="GCO2" s="404"/>
      <c r="GCP2" s="404"/>
      <c r="GCQ2" s="404"/>
      <c r="GCR2" s="404"/>
      <c r="GCS2" s="404"/>
      <c r="GCT2" s="403" t="s">
        <v>0</v>
      </c>
      <c r="GCU2" s="404"/>
      <c r="GCV2" s="404"/>
      <c r="GCW2" s="404"/>
      <c r="GCX2" s="404"/>
      <c r="GCY2" s="404"/>
      <c r="GCZ2" s="404"/>
      <c r="GDA2" s="404"/>
      <c r="GDB2" s="404"/>
      <c r="GDC2" s="404"/>
      <c r="GDD2" s="404"/>
      <c r="GDE2" s="404"/>
      <c r="GDF2" s="404"/>
      <c r="GDG2" s="404"/>
      <c r="GDH2" s="404"/>
      <c r="GDI2" s="404"/>
      <c r="GDJ2" s="403" t="s">
        <v>0</v>
      </c>
      <c r="GDK2" s="404"/>
      <c r="GDL2" s="404"/>
      <c r="GDM2" s="404"/>
      <c r="GDN2" s="404"/>
      <c r="GDO2" s="404"/>
      <c r="GDP2" s="404"/>
      <c r="GDQ2" s="404"/>
      <c r="GDR2" s="404"/>
      <c r="GDS2" s="404"/>
      <c r="GDT2" s="404"/>
      <c r="GDU2" s="404"/>
      <c r="GDV2" s="404"/>
      <c r="GDW2" s="404"/>
      <c r="GDX2" s="404"/>
      <c r="GDY2" s="404"/>
      <c r="GDZ2" s="403" t="s">
        <v>0</v>
      </c>
      <c r="GEA2" s="404"/>
      <c r="GEB2" s="404"/>
      <c r="GEC2" s="404"/>
      <c r="GED2" s="404"/>
      <c r="GEE2" s="404"/>
      <c r="GEF2" s="404"/>
      <c r="GEG2" s="404"/>
      <c r="GEH2" s="404"/>
      <c r="GEI2" s="404"/>
      <c r="GEJ2" s="404"/>
      <c r="GEK2" s="404"/>
      <c r="GEL2" s="404"/>
      <c r="GEM2" s="404"/>
      <c r="GEN2" s="404"/>
      <c r="GEO2" s="404"/>
      <c r="GEP2" s="403" t="s">
        <v>0</v>
      </c>
      <c r="GEQ2" s="404"/>
      <c r="GER2" s="404"/>
      <c r="GES2" s="404"/>
      <c r="GET2" s="404"/>
      <c r="GEU2" s="404"/>
      <c r="GEV2" s="404"/>
      <c r="GEW2" s="404"/>
      <c r="GEX2" s="404"/>
      <c r="GEY2" s="404"/>
      <c r="GEZ2" s="404"/>
      <c r="GFA2" s="404"/>
      <c r="GFB2" s="404"/>
      <c r="GFC2" s="404"/>
      <c r="GFD2" s="404"/>
      <c r="GFE2" s="404"/>
      <c r="GFF2" s="403" t="s">
        <v>0</v>
      </c>
      <c r="GFG2" s="404"/>
      <c r="GFH2" s="404"/>
      <c r="GFI2" s="404"/>
      <c r="GFJ2" s="404"/>
      <c r="GFK2" s="404"/>
      <c r="GFL2" s="404"/>
      <c r="GFM2" s="404"/>
      <c r="GFN2" s="404"/>
      <c r="GFO2" s="404"/>
      <c r="GFP2" s="404"/>
      <c r="GFQ2" s="404"/>
      <c r="GFR2" s="404"/>
      <c r="GFS2" s="404"/>
      <c r="GFT2" s="404"/>
      <c r="GFU2" s="404"/>
      <c r="GFV2" s="403" t="s">
        <v>0</v>
      </c>
      <c r="GFW2" s="404"/>
      <c r="GFX2" s="404"/>
      <c r="GFY2" s="404"/>
      <c r="GFZ2" s="404"/>
      <c r="GGA2" s="404"/>
      <c r="GGB2" s="404"/>
      <c r="GGC2" s="404"/>
      <c r="GGD2" s="404"/>
      <c r="GGE2" s="404"/>
      <c r="GGF2" s="404"/>
      <c r="GGG2" s="404"/>
      <c r="GGH2" s="404"/>
      <c r="GGI2" s="404"/>
      <c r="GGJ2" s="404"/>
      <c r="GGK2" s="404"/>
      <c r="GGL2" s="403" t="s">
        <v>0</v>
      </c>
      <c r="GGM2" s="404"/>
      <c r="GGN2" s="404"/>
      <c r="GGO2" s="404"/>
      <c r="GGP2" s="404"/>
      <c r="GGQ2" s="404"/>
      <c r="GGR2" s="404"/>
      <c r="GGS2" s="404"/>
      <c r="GGT2" s="404"/>
      <c r="GGU2" s="404"/>
      <c r="GGV2" s="404"/>
      <c r="GGW2" s="404"/>
      <c r="GGX2" s="404"/>
      <c r="GGY2" s="404"/>
      <c r="GGZ2" s="404"/>
      <c r="GHA2" s="404"/>
      <c r="GHB2" s="403" t="s">
        <v>0</v>
      </c>
      <c r="GHC2" s="404"/>
      <c r="GHD2" s="404"/>
      <c r="GHE2" s="404"/>
      <c r="GHF2" s="404"/>
      <c r="GHG2" s="404"/>
      <c r="GHH2" s="404"/>
      <c r="GHI2" s="404"/>
      <c r="GHJ2" s="404"/>
      <c r="GHK2" s="404"/>
      <c r="GHL2" s="404"/>
      <c r="GHM2" s="404"/>
      <c r="GHN2" s="404"/>
      <c r="GHO2" s="404"/>
      <c r="GHP2" s="404"/>
      <c r="GHQ2" s="404"/>
      <c r="GHR2" s="403" t="s">
        <v>0</v>
      </c>
      <c r="GHS2" s="404"/>
      <c r="GHT2" s="404"/>
      <c r="GHU2" s="404"/>
      <c r="GHV2" s="404"/>
      <c r="GHW2" s="404"/>
      <c r="GHX2" s="404"/>
      <c r="GHY2" s="404"/>
      <c r="GHZ2" s="404"/>
      <c r="GIA2" s="404"/>
      <c r="GIB2" s="404"/>
      <c r="GIC2" s="404"/>
      <c r="GID2" s="404"/>
      <c r="GIE2" s="404"/>
      <c r="GIF2" s="404"/>
      <c r="GIG2" s="404"/>
      <c r="GIH2" s="403" t="s">
        <v>0</v>
      </c>
      <c r="GII2" s="404"/>
      <c r="GIJ2" s="404"/>
      <c r="GIK2" s="404"/>
      <c r="GIL2" s="404"/>
      <c r="GIM2" s="404"/>
      <c r="GIN2" s="404"/>
      <c r="GIO2" s="404"/>
      <c r="GIP2" s="404"/>
      <c r="GIQ2" s="404"/>
      <c r="GIR2" s="404"/>
      <c r="GIS2" s="404"/>
      <c r="GIT2" s="404"/>
      <c r="GIU2" s="404"/>
      <c r="GIV2" s="404"/>
      <c r="GIW2" s="404"/>
      <c r="GIX2" s="403" t="s">
        <v>0</v>
      </c>
      <c r="GIY2" s="404"/>
      <c r="GIZ2" s="404"/>
      <c r="GJA2" s="404"/>
      <c r="GJB2" s="404"/>
      <c r="GJC2" s="404"/>
      <c r="GJD2" s="404"/>
      <c r="GJE2" s="404"/>
      <c r="GJF2" s="404"/>
      <c r="GJG2" s="404"/>
      <c r="GJH2" s="404"/>
      <c r="GJI2" s="404"/>
      <c r="GJJ2" s="404"/>
      <c r="GJK2" s="404"/>
      <c r="GJL2" s="404"/>
      <c r="GJM2" s="404"/>
      <c r="GJN2" s="403" t="s">
        <v>0</v>
      </c>
      <c r="GJO2" s="404"/>
      <c r="GJP2" s="404"/>
      <c r="GJQ2" s="404"/>
      <c r="GJR2" s="404"/>
      <c r="GJS2" s="404"/>
      <c r="GJT2" s="404"/>
      <c r="GJU2" s="404"/>
      <c r="GJV2" s="404"/>
      <c r="GJW2" s="404"/>
      <c r="GJX2" s="404"/>
      <c r="GJY2" s="404"/>
      <c r="GJZ2" s="404"/>
      <c r="GKA2" s="404"/>
      <c r="GKB2" s="404"/>
      <c r="GKC2" s="404"/>
      <c r="GKD2" s="403" t="s">
        <v>0</v>
      </c>
      <c r="GKE2" s="404"/>
      <c r="GKF2" s="404"/>
      <c r="GKG2" s="404"/>
      <c r="GKH2" s="404"/>
      <c r="GKI2" s="404"/>
      <c r="GKJ2" s="404"/>
      <c r="GKK2" s="404"/>
      <c r="GKL2" s="404"/>
      <c r="GKM2" s="404"/>
      <c r="GKN2" s="404"/>
      <c r="GKO2" s="404"/>
      <c r="GKP2" s="404"/>
      <c r="GKQ2" s="404"/>
      <c r="GKR2" s="404"/>
      <c r="GKS2" s="404"/>
      <c r="GKT2" s="403" t="s">
        <v>0</v>
      </c>
      <c r="GKU2" s="404"/>
      <c r="GKV2" s="404"/>
      <c r="GKW2" s="404"/>
      <c r="GKX2" s="404"/>
      <c r="GKY2" s="404"/>
      <c r="GKZ2" s="404"/>
      <c r="GLA2" s="404"/>
      <c r="GLB2" s="404"/>
      <c r="GLC2" s="404"/>
      <c r="GLD2" s="404"/>
      <c r="GLE2" s="404"/>
      <c r="GLF2" s="404"/>
      <c r="GLG2" s="404"/>
      <c r="GLH2" s="404"/>
      <c r="GLI2" s="404"/>
      <c r="GLJ2" s="403" t="s">
        <v>0</v>
      </c>
      <c r="GLK2" s="404"/>
      <c r="GLL2" s="404"/>
      <c r="GLM2" s="404"/>
      <c r="GLN2" s="404"/>
      <c r="GLO2" s="404"/>
      <c r="GLP2" s="404"/>
      <c r="GLQ2" s="404"/>
      <c r="GLR2" s="404"/>
      <c r="GLS2" s="404"/>
      <c r="GLT2" s="404"/>
      <c r="GLU2" s="404"/>
      <c r="GLV2" s="404"/>
      <c r="GLW2" s="404"/>
      <c r="GLX2" s="404"/>
      <c r="GLY2" s="404"/>
      <c r="GLZ2" s="403" t="s">
        <v>0</v>
      </c>
      <c r="GMA2" s="404"/>
      <c r="GMB2" s="404"/>
      <c r="GMC2" s="404"/>
      <c r="GMD2" s="404"/>
      <c r="GME2" s="404"/>
      <c r="GMF2" s="404"/>
      <c r="GMG2" s="404"/>
      <c r="GMH2" s="404"/>
      <c r="GMI2" s="404"/>
      <c r="GMJ2" s="404"/>
      <c r="GMK2" s="404"/>
      <c r="GML2" s="404"/>
      <c r="GMM2" s="404"/>
      <c r="GMN2" s="404"/>
      <c r="GMO2" s="404"/>
      <c r="GMP2" s="403" t="s">
        <v>0</v>
      </c>
      <c r="GMQ2" s="404"/>
      <c r="GMR2" s="404"/>
      <c r="GMS2" s="404"/>
      <c r="GMT2" s="404"/>
      <c r="GMU2" s="404"/>
      <c r="GMV2" s="404"/>
      <c r="GMW2" s="404"/>
      <c r="GMX2" s="404"/>
      <c r="GMY2" s="404"/>
      <c r="GMZ2" s="404"/>
      <c r="GNA2" s="404"/>
      <c r="GNB2" s="404"/>
      <c r="GNC2" s="404"/>
      <c r="GND2" s="404"/>
      <c r="GNE2" s="404"/>
      <c r="GNF2" s="403" t="s">
        <v>0</v>
      </c>
      <c r="GNG2" s="404"/>
      <c r="GNH2" s="404"/>
      <c r="GNI2" s="404"/>
      <c r="GNJ2" s="404"/>
      <c r="GNK2" s="404"/>
      <c r="GNL2" s="404"/>
      <c r="GNM2" s="404"/>
      <c r="GNN2" s="404"/>
      <c r="GNO2" s="404"/>
      <c r="GNP2" s="404"/>
      <c r="GNQ2" s="404"/>
      <c r="GNR2" s="404"/>
      <c r="GNS2" s="404"/>
      <c r="GNT2" s="404"/>
      <c r="GNU2" s="404"/>
      <c r="GNV2" s="403" t="s">
        <v>0</v>
      </c>
      <c r="GNW2" s="404"/>
      <c r="GNX2" s="404"/>
      <c r="GNY2" s="404"/>
      <c r="GNZ2" s="404"/>
      <c r="GOA2" s="404"/>
      <c r="GOB2" s="404"/>
      <c r="GOC2" s="404"/>
      <c r="GOD2" s="404"/>
      <c r="GOE2" s="404"/>
      <c r="GOF2" s="404"/>
      <c r="GOG2" s="404"/>
      <c r="GOH2" s="404"/>
      <c r="GOI2" s="404"/>
      <c r="GOJ2" s="404"/>
      <c r="GOK2" s="404"/>
      <c r="GOL2" s="403" t="s">
        <v>0</v>
      </c>
      <c r="GOM2" s="404"/>
      <c r="GON2" s="404"/>
      <c r="GOO2" s="404"/>
      <c r="GOP2" s="404"/>
      <c r="GOQ2" s="404"/>
      <c r="GOR2" s="404"/>
      <c r="GOS2" s="404"/>
      <c r="GOT2" s="404"/>
      <c r="GOU2" s="404"/>
      <c r="GOV2" s="404"/>
      <c r="GOW2" s="404"/>
      <c r="GOX2" s="404"/>
      <c r="GOY2" s="404"/>
      <c r="GOZ2" s="404"/>
      <c r="GPA2" s="404"/>
      <c r="GPB2" s="403" t="s">
        <v>0</v>
      </c>
      <c r="GPC2" s="404"/>
      <c r="GPD2" s="404"/>
      <c r="GPE2" s="404"/>
      <c r="GPF2" s="404"/>
      <c r="GPG2" s="404"/>
      <c r="GPH2" s="404"/>
      <c r="GPI2" s="404"/>
      <c r="GPJ2" s="404"/>
      <c r="GPK2" s="404"/>
      <c r="GPL2" s="404"/>
      <c r="GPM2" s="404"/>
      <c r="GPN2" s="404"/>
      <c r="GPO2" s="404"/>
      <c r="GPP2" s="404"/>
      <c r="GPQ2" s="404"/>
      <c r="GPR2" s="403" t="s">
        <v>0</v>
      </c>
      <c r="GPS2" s="404"/>
      <c r="GPT2" s="404"/>
      <c r="GPU2" s="404"/>
      <c r="GPV2" s="404"/>
      <c r="GPW2" s="404"/>
      <c r="GPX2" s="404"/>
      <c r="GPY2" s="404"/>
      <c r="GPZ2" s="404"/>
      <c r="GQA2" s="404"/>
      <c r="GQB2" s="404"/>
      <c r="GQC2" s="404"/>
      <c r="GQD2" s="404"/>
      <c r="GQE2" s="404"/>
      <c r="GQF2" s="404"/>
      <c r="GQG2" s="404"/>
      <c r="GQH2" s="403" t="s">
        <v>0</v>
      </c>
      <c r="GQI2" s="404"/>
      <c r="GQJ2" s="404"/>
      <c r="GQK2" s="404"/>
      <c r="GQL2" s="404"/>
      <c r="GQM2" s="404"/>
      <c r="GQN2" s="404"/>
      <c r="GQO2" s="404"/>
      <c r="GQP2" s="404"/>
      <c r="GQQ2" s="404"/>
      <c r="GQR2" s="404"/>
      <c r="GQS2" s="404"/>
      <c r="GQT2" s="404"/>
      <c r="GQU2" s="404"/>
      <c r="GQV2" s="404"/>
      <c r="GQW2" s="404"/>
      <c r="GQX2" s="403" t="s">
        <v>0</v>
      </c>
      <c r="GQY2" s="404"/>
      <c r="GQZ2" s="404"/>
      <c r="GRA2" s="404"/>
      <c r="GRB2" s="404"/>
      <c r="GRC2" s="404"/>
      <c r="GRD2" s="404"/>
      <c r="GRE2" s="404"/>
      <c r="GRF2" s="404"/>
      <c r="GRG2" s="404"/>
      <c r="GRH2" s="404"/>
      <c r="GRI2" s="404"/>
      <c r="GRJ2" s="404"/>
      <c r="GRK2" s="404"/>
      <c r="GRL2" s="404"/>
      <c r="GRM2" s="404"/>
      <c r="GRN2" s="403" t="s">
        <v>0</v>
      </c>
      <c r="GRO2" s="404"/>
      <c r="GRP2" s="404"/>
      <c r="GRQ2" s="404"/>
      <c r="GRR2" s="404"/>
      <c r="GRS2" s="404"/>
      <c r="GRT2" s="404"/>
      <c r="GRU2" s="404"/>
      <c r="GRV2" s="404"/>
      <c r="GRW2" s="404"/>
      <c r="GRX2" s="404"/>
      <c r="GRY2" s="404"/>
      <c r="GRZ2" s="404"/>
      <c r="GSA2" s="404"/>
      <c r="GSB2" s="404"/>
      <c r="GSC2" s="404"/>
      <c r="GSD2" s="403" t="s">
        <v>0</v>
      </c>
      <c r="GSE2" s="404"/>
      <c r="GSF2" s="404"/>
      <c r="GSG2" s="404"/>
      <c r="GSH2" s="404"/>
      <c r="GSI2" s="404"/>
      <c r="GSJ2" s="404"/>
      <c r="GSK2" s="404"/>
      <c r="GSL2" s="404"/>
      <c r="GSM2" s="404"/>
      <c r="GSN2" s="404"/>
      <c r="GSO2" s="404"/>
      <c r="GSP2" s="404"/>
      <c r="GSQ2" s="404"/>
      <c r="GSR2" s="404"/>
      <c r="GSS2" s="404"/>
      <c r="GST2" s="403" t="s">
        <v>0</v>
      </c>
      <c r="GSU2" s="404"/>
      <c r="GSV2" s="404"/>
      <c r="GSW2" s="404"/>
      <c r="GSX2" s="404"/>
      <c r="GSY2" s="404"/>
      <c r="GSZ2" s="404"/>
      <c r="GTA2" s="404"/>
      <c r="GTB2" s="404"/>
      <c r="GTC2" s="404"/>
      <c r="GTD2" s="404"/>
      <c r="GTE2" s="404"/>
      <c r="GTF2" s="404"/>
      <c r="GTG2" s="404"/>
      <c r="GTH2" s="404"/>
      <c r="GTI2" s="404"/>
      <c r="GTJ2" s="403" t="s">
        <v>0</v>
      </c>
      <c r="GTK2" s="404"/>
      <c r="GTL2" s="404"/>
      <c r="GTM2" s="404"/>
      <c r="GTN2" s="404"/>
      <c r="GTO2" s="404"/>
      <c r="GTP2" s="404"/>
      <c r="GTQ2" s="404"/>
      <c r="GTR2" s="404"/>
      <c r="GTS2" s="404"/>
      <c r="GTT2" s="404"/>
      <c r="GTU2" s="404"/>
      <c r="GTV2" s="404"/>
      <c r="GTW2" s="404"/>
      <c r="GTX2" s="404"/>
      <c r="GTY2" s="404"/>
      <c r="GTZ2" s="403" t="s">
        <v>0</v>
      </c>
      <c r="GUA2" s="404"/>
      <c r="GUB2" s="404"/>
      <c r="GUC2" s="404"/>
      <c r="GUD2" s="404"/>
      <c r="GUE2" s="404"/>
      <c r="GUF2" s="404"/>
      <c r="GUG2" s="404"/>
      <c r="GUH2" s="404"/>
      <c r="GUI2" s="404"/>
      <c r="GUJ2" s="404"/>
      <c r="GUK2" s="404"/>
      <c r="GUL2" s="404"/>
      <c r="GUM2" s="404"/>
      <c r="GUN2" s="404"/>
      <c r="GUO2" s="404"/>
      <c r="GUP2" s="403" t="s">
        <v>0</v>
      </c>
      <c r="GUQ2" s="404"/>
      <c r="GUR2" s="404"/>
      <c r="GUS2" s="404"/>
      <c r="GUT2" s="404"/>
      <c r="GUU2" s="404"/>
      <c r="GUV2" s="404"/>
      <c r="GUW2" s="404"/>
      <c r="GUX2" s="404"/>
      <c r="GUY2" s="404"/>
      <c r="GUZ2" s="404"/>
      <c r="GVA2" s="404"/>
      <c r="GVB2" s="404"/>
      <c r="GVC2" s="404"/>
      <c r="GVD2" s="404"/>
      <c r="GVE2" s="404"/>
      <c r="GVF2" s="403" t="s">
        <v>0</v>
      </c>
      <c r="GVG2" s="404"/>
      <c r="GVH2" s="404"/>
      <c r="GVI2" s="404"/>
      <c r="GVJ2" s="404"/>
      <c r="GVK2" s="404"/>
      <c r="GVL2" s="404"/>
      <c r="GVM2" s="404"/>
      <c r="GVN2" s="404"/>
      <c r="GVO2" s="404"/>
      <c r="GVP2" s="404"/>
      <c r="GVQ2" s="404"/>
      <c r="GVR2" s="404"/>
      <c r="GVS2" s="404"/>
      <c r="GVT2" s="404"/>
      <c r="GVU2" s="404"/>
      <c r="GVV2" s="403" t="s">
        <v>0</v>
      </c>
      <c r="GVW2" s="404"/>
      <c r="GVX2" s="404"/>
      <c r="GVY2" s="404"/>
      <c r="GVZ2" s="404"/>
      <c r="GWA2" s="404"/>
      <c r="GWB2" s="404"/>
      <c r="GWC2" s="404"/>
      <c r="GWD2" s="404"/>
      <c r="GWE2" s="404"/>
      <c r="GWF2" s="404"/>
      <c r="GWG2" s="404"/>
      <c r="GWH2" s="404"/>
      <c r="GWI2" s="404"/>
      <c r="GWJ2" s="404"/>
      <c r="GWK2" s="404"/>
      <c r="GWL2" s="403" t="s">
        <v>0</v>
      </c>
      <c r="GWM2" s="404"/>
      <c r="GWN2" s="404"/>
      <c r="GWO2" s="404"/>
      <c r="GWP2" s="404"/>
      <c r="GWQ2" s="404"/>
      <c r="GWR2" s="404"/>
      <c r="GWS2" s="404"/>
      <c r="GWT2" s="404"/>
      <c r="GWU2" s="404"/>
      <c r="GWV2" s="404"/>
      <c r="GWW2" s="404"/>
      <c r="GWX2" s="404"/>
      <c r="GWY2" s="404"/>
      <c r="GWZ2" s="404"/>
      <c r="GXA2" s="404"/>
      <c r="GXB2" s="403" t="s">
        <v>0</v>
      </c>
      <c r="GXC2" s="404"/>
      <c r="GXD2" s="404"/>
      <c r="GXE2" s="404"/>
      <c r="GXF2" s="404"/>
      <c r="GXG2" s="404"/>
      <c r="GXH2" s="404"/>
      <c r="GXI2" s="404"/>
      <c r="GXJ2" s="404"/>
      <c r="GXK2" s="404"/>
      <c r="GXL2" s="404"/>
      <c r="GXM2" s="404"/>
      <c r="GXN2" s="404"/>
      <c r="GXO2" s="404"/>
      <c r="GXP2" s="404"/>
      <c r="GXQ2" s="404"/>
      <c r="GXR2" s="403" t="s">
        <v>0</v>
      </c>
      <c r="GXS2" s="404"/>
      <c r="GXT2" s="404"/>
      <c r="GXU2" s="404"/>
      <c r="GXV2" s="404"/>
      <c r="GXW2" s="404"/>
      <c r="GXX2" s="404"/>
      <c r="GXY2" s="404"/>
      <c r="GXZ2" s="404"/>
      <c r="GYA2" s="404"/>
      <c r="GYB2" s="404"/>
      <c r="GYC2" s="404"/>
      <c r="GYD2" s="404"/>
      <c r="GYE2" s="404"/>
      <c r="GYF2" s="404"/>
      <c r="GYG2" s="404"/>
      <c r="GYH2" s="403" t="s">
        <v>0</v>
      </c>
      <c r="GYI2" s="404"/>
      <c r="GYJ2" s="404"/>
      <c r="GYK2" s="404"/>
      <c r="GYL2" s="404"/>
      <c r="GYM2" s="404"/>
      <c r="GYN2" s="404"/>
      <c r="GYO2" s="404"/>
      <c r="GYP2" s="404"/>
      <c r="GYQ2" s="404"/>
      <c r="GYR2" s="404"/>
      <c r="GYS2" s="404"/>
      <c r="GYT2" s="404"/>
      <c r="GYU2" s="404"/>
      <c r="GYV2" s="404"/>
      <c r="GYW2" s="404"/>
      <c r="GYX2" s="403" t="s">
        <v>0</v>
      </c>
      <c r="GYY2" s="404"/>
      <c r="GYZ2" s="404"/>
      <c r="GZA2" s="404"/>
      <c r="GZB2" s="404"/>
      <c r="GZC2" s="404"/>
      <c r="GZD2" s="404"/>
      <c r="GZE2" s="404"/>
      <c r="GZF2" s="404"/>
      <c r="GZG2" s="404"/>
      <c r="GZH2" s="404"/>
      <c r="GZI2" s="404"/>
      <c r="GZJ2" s="404"/>
      <c r="GZK2" s="404"/>
      <c r="GZL2" s="404"/>
      <c r="GZM2" s="404"/>
      <c r="GZN2" s="403" t="s">
        <v>0</v>
      </c>
      <c r="GZO2" s="404"/>
      <c r="GZP2" s="404"/>
      <c r="GZQ2" s="404"/>
      <c r="GZR2" s="404"/>
      <c r="GZS2" s="404"/>
      <c r="GZT2" s="404"/>
      <c r="GZU2" s="404"/>
      <c r="GZV2" s="404"/>
      <c r="GZW2" s="404"/>
      <c r="GZX2" s="404"/>
      <c r="GZY2" s="404"/>
      <c r="GZZ2" s="404"/>
      <c r="HAA2" s="404"/>
      <c r="HAB2" s="404"/>
      <c r="HAC2" s="404"/>
      <c r="HAD2" s="403" t="s">
        <v>0</v>
      </c>
      <c r="HAE2" s="404"/>
      <c r="HAF2" s="404"/>
      <c r="HAG2" s="404"/>
      <c r="HAH2" s="404"/>
      <c r="HAI2" s="404"/>
      <c r="HAJ2" s="404"/>
      <c r="HAK2" s="404"/>
      <c r="HAL2" s="404"/>
      <c r="HAM2" s="404"/>
      <c r="HAN2" s="404"/>
      <c r="HAO2" s="404"/>
      <c r="HAP2" s="404"/>
      <c r="HAQ2" s="404"/>
      <c r="HAR2" s="404"/>
      <c r="HAS2" s="404"/>
      <c r="HAT2" s="403" t="s">
        <v>0</v>
      </c>
      <c r="HAU2" s="404"/>
      <c r="HAV2" s="404"/>
      <c r="HAW2" s="404"/>
      <c r="HAX2" s="404"/>
      <c r="HAY2" s="404"/>
      <c r="HAZ2" s="404"/>
      <c r="HBA2" s="404"/>
      <c r="HBB2" s="404"/>
      <c r="HBC2" s="404"/>
      <c r="HBD2" s="404"/>
      <c r="HBE2" s="404"/>
      <c r="HBF2" s="404"/>
      <c r="HBG2" s="404"/>
      <c r="HBH2" s="404"/>
      <c r="HBI2" s="404"/>
      <c r="HBJ2" s="403" t="s">
        <v>0</v>
      </c>
      <c r="HBK2" s="404"/>
      <c r="HBL2" s="404"/>
      <c r="HBM2" s="404"/>
      <c r="HBN2" s="404"/>
      <c r="HBO2" s="404"/>
      <c r="HBP2" s="404"/>
      <c r="HBQ2" s="404"/>
      <c r="HBR2" s="404"/>
      <c r="HBS2" s="404"/>
      <c r="HBT2" s="404"/>
      <c r="HBU2" s="404"/>
      <c r="HBV2" s="404"/>
      <c r="HBW2" s="404"/>
      <c r="HBX2" s="404"/>
      <c r="HBY2" s="404"/>
      <c r="HBZ2" s="403" t="s">
        <v>0</v>
      </c>
      <c r="HCA2" s="404"/>
      <c r="HCB2" s="404"/>
      <c r="HCC2" s="404"/>
      <c r="HCD2" s="404"/>
      <c r="HCE2" s="404"/>
      <c r="HCF2" s="404"/>
      <c r="HCG2" s="404"/>
      <c r="HCH2" s="404"/>
      <c r="HCI2" s="404"/>
      <c r="HCJ2" s="404"/>
      <c r="HCK2" s="404"/>
      <c r="HCL2" s="404"/>
      <c r="HCM2" s="404"/>
      <c r="HCN2" s="404"/>
      <c r="HCO2" s="404"/>
      <c r="HCP2" s="403" t="s">
        <v>0</v>
      </c>
      <c r="HCQ2" s="404"/>
      <c r="HCR2" s="404"/>
      <c r="HCS2" s="404"/>
      <c r="HCT2" s="404"/>
      <c r="HCU2" s="404"/>
      <c r="HCV2" s="404"/>
      <c r="HCW2" s="404"/>
      <c r="HCX2" s="404"/>
      <c r="HCY2" s="404"/>
      <c r="HCZ2" s="404"/>
      <c r="HDA2" s="404"/>
      <c r="HDB2" s="404"/>
      <c r="HDC2" s="404"/>
      <c r="HDD2" s="404"/>
      <c r="HDE2" s="404"/>
      <c r="HDF2" s="403" t="s">
        <v>0</v>
      </c>
      <c r="HDG2" s="404"/>
      <c r="HDH2" s="404"/>
      <c r="HDI2" s="404"/>
      <c r="HDJ2" s="404"/>
      <c r="HDK2" s="404"/>
      <c r="HDL2" s="404"/>
      <c r="HDM2" s="404"/>
      <c r="HDN2" s="404"/>
      <c r="HDO2" s="404"/>
      <c r="HDP2" s="404"/>
      <c r="HDQ2" s="404"/>
      <c r="HDR2" s="404"/>
      <c r="HDS2" s="404"/>
      <c r="HDT2" s="404"/>
      <c r="HDU2" s="404"/>
      <c r="HDV2" s="403" t="s">
        <v>0</v>
      </c>
      <c r="HDW2" s="404"/>
      <c r="HDX2" s="404"/>
      <c r="HDY2" s="404"/>
      <c r="HDZ2" s="404"/>
      <c r="HEA2" s="404"/>
      <c r="HEB2" s="404"/>
      <c r="HEC2" s="404"/>
      <c r="HED2" s="404"/>
      <c r="HEE2" s="404"/>
      <c r="HEF2" s="404"/>
      <c r="HEG2" s="404"/>
      <c r="HEH2" s="404"/>
      <c r="HEI2" s="404"/>
      <c r="HEJ2" s="404"/>
      <c r="HEK2" s="404"/>
      <c r="HEL2" s="403" t="s">
        <v>0</v>
      </c>
      <c r="HEM2" s="404"/>
      <c r="HEN2" s="404"/>
      <c r="HEO2" s="404"/>
      <c r="HEP2" s="404"/>
      <c r="HEQ2" s="404"/>
      <c r="HER2" s="404"/>
      <c r="HES2" s="404"/>
      <c r="HET2" s="404"/>
      <c r="HEU2" s="404"/>
      <c r="HEV2" s="404"/>
      <c r="HEW2" s="404"/>
      <c r="HEX2" s="404"/>
      <c r="HEY2" s="404"/>
      <c r="HEZ2" s="404"/>
      <c r="HFA2" s="404"/>
      <c r="HFB2" s="403" t="s">
        <v>0</v>
      </c>
      <c r="HFC2" s="404"/>
      <c r="HFD2" s="404"/>
      <c r="HFE2" s="404"/>
      <c r="HFF2" s="404"/>
      <c r="HFG2" s="404"/>
      <c r="HFH2" s="404"/>
      <c r="HFI2" s="404"/>
      <c r="HFJ2" s="404"/>
      <c r="HFK2" s="404"/>
      <c r="HFL2" s="404"/>
      <c r="HFM2" s="404"/>
      <c r="HFN2" s="404"/>
      <c r="HFO2" s="404"/>
      <c r="HFP2" s="404"/>
      <c r="HFQ2" s="404"/>
      <c r="HFR2" s="403" t="s">
        <v>0</v>
      </c>
      <c r="HFS2" s="404"/>
      <c r="HFT2" s="404"/>
      <c r="HFU2" s="404"/>
      <c r="HFV2" s="404"/>
      <c r="HFW2" s="404"/>
      <c r="HFX2" s="404"/>
      <c r="HFY2" s="404"/>
      <c r="HFZ2" s="404"/>
      <c r="HGA2" s="404"/>
      <c r="HGB2" s="404"/>
      <c r="HGC2" s="404"/>
      <c r="HGD2" s="404"/>
      <c r="HGE2" s="404"/>
      <c r="HGF2" s="404"/>
      <c r="HGG2" s="404"/>
      <c r="HGH2" s="403" t="s">
        <v>0</v>
      </c>
      <c r="HGI2" s="404"/>
      <c r="HGJ2" s="404"/>
      <c r="HGK2" s="404"/>
      <c r="HGL2" s="404"/>
      <c r="HGM2" s="404"/>
      <c r="HGN2" s="404"/>
      <c r="HGO2" s="404"/>
      <c r="HGP2" s="404"/>
      <c r="HGQ2" s="404"/>
      <c r="HGR2" s="404"/>
      <c r="HGS2" s="404"/>
      <c r="HGT2" s="404"/>
      <c r="HGU2" s="404"/>
      <c r="HGV2" s="404"/>
      <c r="HGW2" s="404"/>
      <c r="HGX2" s="403" t="s">
        <v>0</v>
      </c>
      <c r="HGY2" s="404"/>
      <c r="HGZ2" s="404"/>
      <c r="HHA2" s="404"/>
      <c r="HHB2" s="404"/>
      <c r="HHC2" s="404"/>
      <c r="HHD2" s="404"/>
      <c r="HHE2" s="404"/>
      <c r="HHF2" s="404"/>
      <c r="HHG2" s="404"/>
      <c r="HHH2" s="404"/>
      <c r="HHI2" s="404"/>
      <c r="HHJ2" s="404"/>
      <c r="HHK2" s="404"/>
      <c r="HHL2" s="404"/>
      <c r="HHM2" s="404"/>
      <c r="HHN2" s="403" t="s">
        <v>0</v>
      </c>
      <c r="HHO2" s="404"/>
      <c r="HHP2" s="404"/>
      <c r="HHQ2" s="404"/>
      <c r="HHR2" s="404"/>
      <c r="HHS2" s="404"/>
      <c r="HHT2" s="404"/>
      <c r="HHU2" s="404"/>
      <c r="HHV2" s="404"/>
      <c r="HHW2" s="404"/>
      <c r="HHX2" s="404"/>
      <c r="HHY2" s="404"/>
      <c r="HHZ2" s="404"/>
      <c r="HIA2" s="404"/>
      <c r="HIB2" s="404"/>
      <c r="HIC2" s="404"/>
      <c r="HID2" s="403" t="s">
        <v>0</v>
      </c>
      <c r="HIE2" s="404"/>
      <c r="HIF2" s="404"/>
      <c r="HIG2" s="404"/>
      <c r="HIH2" s="404"/>
      <c r="HII2" s="404"/>
      <c r="HIJ2" s="404"/>
      <c r="HIK2" s="404"/>
      <c r="HIL2" s="404"/>
      <c r="HIM2" s="404"/>
      <c r="HIN2" s="404"/>
      <c r="HIO2" s="404"/>
      <c r="HIP2" s="404"/>
      <c r="HIQ2" s="404"/>
      <c r="HIR2" s="404"/>
      <c r="HIS2" s="404"/>
      <c r="HIT2" s="403" t="s">
        <v>0</v>
      </c>
      <c r="HIU2" s="404"/>
      <c r="HIV2" s="404"/>
      <c r="HIW2" s="404"/>
      <c r="HIX2" s="404"/>
      <c r="HIY2" s="404"/>
      <c r="HIZ2" s="404"/>
      <c r="HJA2" s="404"/>
      <c r="HJB2" s="404"/>
      <c r="HJC2" s="404"/>
      <c r="HJD2" s="404"/>
      <c r="HJE2" s="404"/>
      <c r="HJF2" s="404"/>
      <c r="HJG2" s="404"/>
      <c r="HJH2" s="404"/>
      <c r="HJI2" s="404"/>
      <c r="HJJ2" s="403" t="s">
        <v>0</v>
      </c>
      <c r="HJK2" s="404"/>
      <c r="HJL2" s="404"/>
      <c r="HJM2" s="404"/>
      <c r="HJN2" s="404"/>
      <c r="HJO2" s="404"/>
      <c r="HJP2" s="404"/>
      <c r="HJQ2" s="404"/>
      <c r="HJR2" s="404"/>
      <c r="HJS2" s="404"/>
      <c r="HJT2" s="404"/>
      <c r="HJU2" s="404"/>
      <c r="HJV2" s="404"/>
      <c r="HJW2" s="404"/>
      <c r="HJX2" s="404"/>
      <c r="HJY2" s="404"/>
      <c r="HJZ2" s="403" t="s">
        <v>0</v>
      </c>
      <c r="HKA2" s="404"/>
      <c r="HKB2" s="404"/>
      <c r="HKC2" s="404"/>
      <c r="HKD2" s="404"/>
      <c r="HKE2" s="404"/>
      <c r="HKF2" s="404"/>
      <c r="HKG2" s="404"/>
      <c r="HKH2" s="404"/>
      <c r="HKI2" s="404"/>
      <c r="HKJ2" s="404"/>
      <c r="HKK2" s="404"/>
      <c r="HKL2" s="404"/>
      <c r="HKM2" s="404"/>
      <c r="HKN2" s="404"/>
      <c r="HKO2" s="404"/>
      <c r="HKP2" s="403" t="s">
        <v>0</v>
      </c>
      <c r="HKQ2" s="404"/>
      <c r="HKR2" s="404"/>
      <c r="HKS2" s="404"/>
      <c r="HKT2" s="404"/>
      <c r="HKU2" s="404"/>
      <c r="HKV2" s="404"/>
      <c r="HKW2" s="404"/>
      <c r="HKX2" s="404"/>
      <c r="HKY2" s="404"/>
      <c r="HKZ2" s="404"/>
      <c r="HLA2" s="404"/>
      <c r="HLB2" s="404"/>
      <c r="HLC2" s="404"/>
      <c r="HLD2" s="404"/>
      <c r="HLE2" s="404"/>
      <c r="HLF2" s="403" t="s">
        <v>0</v>
      </c>
      <c r="HLG2" s="404"/>
      <c r="HLH2" s="404"/>
      <c r="HLI2" s="404"/>
      <c r="HLJ2" s="404"/>
      <c r="HLK2" s="404"/>
      <c r="HLL2" s="404"/>
      <c r="HLM2" s="404"/>
      <c r="HLN2" s="404"/>
      <c r="HLO2" s="404"/>
      <c r="HLP2" s="404"/>
      <c r="HLQ2" s="404"/>
      <c r="HLR2" s="404"/>
      <c r="HLS2" s="404"/>
      <c r="HLT2" s="404"/>
      <c r="HLU2" s="404"/>
      <c r="HLV2" s="403" t="s">
        <v>0</v>
      </c>
      <c r="HLW2" s="404"/>
      <c r="HLX2" s="404"/>
      <c r="HLY2" s="404"/>
      <c r="HLZ2" s="404"/>
      <c r="HMA2" s="404"/>
      <c r="HMB2" s="404"/>
      <c r="HMC2" s="404"/>
      <c r="HMD2" s="404"/>
      <c r="HME2" s="404"/>
      <c r="HMF2" s="404"/>
      <c r="HMG2" s="404"/>
      <c r="HMH2" s="404"/>
      <c r="HMI2" s="404"/>
      <c r="HMJ2" s="404"/>
      <c r="HMK2" s="404"/>
      <c r="HML2" s="403" t="s">
        <v>0</v>
      </c>
      <c r="HMM2" s="404"/>
      <c r="HMN2" s="404"/>
      <c r="HMO2" s="404"/>
      <c r="HMP2" s="404"/>
      <c r="HMQ2" s="404"/>
      <c r="HMR2" s="404"/>
      <c r="HMS2" s="404"/>
      <c r="HMT2" s="404"/>
      <c r="HMU2" s="404"/>
      <c r="HMV2" s="404"/>
      <c r="HMW2" s="404"/>
      <c r="HMX2" s="404"/>
      <c r="HMY2" s="404"/>
      <c r="HMZ2" s="404"/>
      <c r="HNA2" s="404"/>
      <c r="HNB2" s="403" t="s">
        <v>0</v>
      </c>
      <c r="HNC2" s="404"/>
      <c r="HND2" s="404"/>
      <c r="HNE2" s="404"/>
      <c r="HNF2" s="404"/>
      <c r="HNG2" s="404"/>
      <c r="HNH2" s="404"/>
      <c r="HNI2" s="404"/>
      <c r="HNJ2" s="404"/>
      <c r="HNK2" s="404"/>
      <c r="HNL2" s="404"/>
      <c r="HNM2" s="404"/>
      <c r="HNN2" s="404"/>
      <c r="HNO2" s="404"/>
      <c r="HNP2" s="404"/>
      <c r="HNQ2" s="404"/>
      <c r="HNR2" s="403" t="s">
        <v>0</v>
      </c>
      <c r="HNS2" s="404"/>
      <c r="HNT2" s="404"/>
      <c r="HNU2" s="404"/>
      <c r="HNV2" s="404"/>
      <c r="HNW2" s="404"/>
      <c r="HNX2" s="404"/>
      <c r="HNY2" s="404"/>
      <c r="HNZ2" s="404"/>
      <c r="HOA2" s="404"/>
      <c r="HOB2" s="404"/>
      <c r="HOC2" s="404"/>
      <c r="HOD2" s="404"/>
      <c r="HOE2" s="404"/>
      <c r="HOF2" s="404"/>
      <c r="HOG2" s="404"/>
      <c r="HOH2" s="403" t="s">
        <v>0</v>
      </c>
      <c r="HOI2" s="404"/>
      <c r="HOJ2" s="404"/>
      <c r="HOK2" s="404"/>
      <c r="HOL2" s="404"/>
      <c r="HOM2" s="404"/>
      <c r="HON2" s="404"/>
      <c r="HOO2" s="404"/>
      <c r="HOP2" s="404"/>
      <c r="HOQ2" s="404"/>
      <c r="HOR2" s="404"/>
      <c r="HOS2" s="404"/>
      <c r="HOT2" s="404"/>
      <c r="HOU2" s="404"/>
      <c r="HOV2" s="404"/>
      <c r="HOW2" s="404"/>
      <c r="HOX2" s="403" t="s">
        <v>0</v>
      </c>
      <c r="HOY2" s="404"/>
      <c r="HOZ2" s="404"/>
      <c r="HPA2" s="404"/>
      <c r="HPB2" s="404"/>
      <c r="HPC2" s="404"/>
      <c r="HPD2" s="404"/>
      <c r="HPE2" s="404"/>
      <c r="HPF2" s="404"/>
      <c r="HPG2" s="404"/>
      <c r="HPH2" s="404"/>
      <c r="HPI2" s="404"/>
      <c r="HPJ2" s="404"/>
      <c r="HPK2" s="404"/>
      <c r="HPL2" s="404"/>
      <c r="HPM2" s="404"/>
      <c r="HPN2" s="403" t="s">
        <v>0</v>
      </c>
      <c r="HPO2" s="404"/>
      <c r="HPP2" s="404"/>
      <c r="HPQ2" s="404"/>
      <c r="HPR2" s="404"/>
      <c r="HPS2" s="404"/>
      <c r="HPT2" s="404"/>
      <c r="HPU2" s="404"/>
      <c r="HPV2" s="404"/>
      <c r="HPW2" s="404"/>
      <c r="HPX2" s="404"/>
      <c r="HPY2" s="404"/>
      <c r="HPZ2" s="404"/>
      <c r="HQA2" s="404"/>
      <c r="HQB2" s="404"/>
      <c r="HQC2" s="404"/>
      <c r="HQD2" s="403" t="s">
        <v>0</v>
      </c>
      <c r="HQE2" s="404"/>
      <c r="HQF2" s="404"/>
      <c r="HQG2" s="404"/>
      <c r="HQH2" s="404"/>
      <c r="HQI2" s="404"/>
      <c r="HQJ2" s="404"/>
      <c r="HQK2" s="404"/>
      <c r="HQL2" s="404"/>
      <c r="HQM2" s="404"/>
      <c r="HQN2" s="404"/>
      <c r="HQO2" s="404"/>
      <c r="HQP2" s="404"/>
      <c r="HQQ2" s="404"/>
      <c r="HQR2" s="404"/>
      <c r="HQS2" s="404"/>
      <c r="HQT2" s="403" t="s">
        <v>0</v>
      </c>
      <c r="HQU2" s="404"/>
      <c r="HQV2" s="404"/>
      <c r="HQW2" s="404"/>
      <c r="HQX2" s="404"/>
      <c r="HQY2" s="404"/>
      <c r="HQZ2" s="404"/>
      <c r="HRA2" s="404"/>
      <c r="HRB2" s="404"/>
      <c r="HRC2" s="404"/>
      <c r="HRD2" s="404"/>
      <c r="HRE2" s="404"/>
      <c r="HRF2" s="404"/>
      <c r="HRG2" s="404"/>
      <c r="HRH2" s="404"/>
      <c r="HRI2" s="404"/>
      <c r="HRJ2" s="403" t="s">
        <v>0</v>
      </c>
      <c r="HRK2" s="404"/>
      <c r="HRL2" s="404"/>
      <c r="HRM2" s="404"/>
      <c r="HRN2" s="404"/>
      <c r="HRO2" s="404"/>
      <c r="HRP2" s="404"/>
      <c r="HRQ2" s="404"/>
      <c r="HRR2" s="404"/>
      <c r="HRS2" s="404"/>
      <c r="HRT2" s="404"/>
      <c r="HRU2" s="404"/>
      <c r="HRV2" s="404"/>
      <c r="HRW2" s="404"/>
      <c r="HRX2" s="404"/>
      <c r="HRY2" s="404"/>
      <c r="HRZ2" s="403" t="s">
        <v>0</v>
      </c>
      <c r="HSA2" s="404"/>
      <c r="HSB2" s="404"/>
      <c r="HSC2" s="404"/>
      <c r="HSD2" s="404"/>
      <c r="HSE2" s="404"/>
      <c r="HSF2" s="404"/>
      <c r="HSG2" s="404"/>
      <c r="HSH2" s="404"/>
      <c r="HSI2" s="404"/>
      <c r="HSJ2" s="404"/>
      <c r="HSK2" s="404"/>
      <c r="HSL2" s="404"/>
      <c r="HSM2" s="404"/>
      <c r="HSN2" s="404"/>
      <c r="HSO2" s="404"/>
      <c r="HSP2" s="403" t="s">
        <v>0</v>
      </c>
      <c r="HSQ2" s="404"/>
      <c r="HSR2" s="404"/>
      <c r="HSS2" s="404"/>
      <c r="HST2" s="404"/>
      <c r="HSU2" s="404"/>
      <c r="HSV2" s="404"/>
      <c r="HSW2" s="404"/>
      <c r="HSX2" s="404"/>
      <c r="HSY2" s="404"/>
      <c r="HSZ2" s="404"/>
      <c r="HTA2" s="404"/>
      <c r="HTB2" s="404"/>
      <c r="HTC2" s="404"/>
      <c r="HTD2" s="404"/>
      <c r="HTE2" s="404"/>
      <c r="HTF2" s="403" t="s">
        <v>0</v>
      </c>
      <c r="HTG2" s="404"/>
      <c r="HTH2" s="404"/>
      <c r="HTI2" s="404"/>
      <c r="HTJ2" s="404"/>
      <c r="HTK2" s="404"/>
      <c r="HTL2" s="404"/>
      <c r="HTM2" s="404"/>
      <c r="HTN2" s="404"/>
      <c r="HTO2" s="404"/>
      <c r="HTP2" s="404"/>
      <c r="HTQ2" s="404"/>
      <c r="HTR2" s="404"/>
      <c r="HTS2" s="404"/>
      <c r="HTT2" s="404"/>
      <c r="HTU2" s="404"/>
      <c r="HTV2" s="403" t="s">
        <v>0</v>
      </c>
      <c r="HTW2" s="404"/>
      <c r="HTX2" s="404"/>
      <c r="HTY2" s="404"/>
      <c r="HTZ2" s="404"/>
      <c r="HUA2" s="404"/>
      <c r="HUB2" s="404"/>
      <c r="HUC2" s="404"/>
      <c r="HUD2" s="404"/>
      <c r="HUE2" s="404"/>
      <c r="HUF2" s="404"/>
      <c r="HUG2" s="404"/>
      <c r="HUH2" s="404"/>
      <c r="HUI2" s="404"/>
      <c r="HUJ2" s="404"/>
      <c r="HUK2" s="404"/>
      <c r="HUL2" s="403" t="s">
        <v>0</v>
      </c>
      <c r="HUM2" s="404"/>
      <c r="HUN2" s="404"/>
      <c r="HUO2" s="404"/>
      <c r="HUP2" s="404"/>
      <c r="HUQ2" s="404"/>
      <c r="HUR2" s="404"/>
      <c r="HUS2" s="404"/>
      <c r="HUT2" s="404"/>
      <c r="HUU2" s="404"/>
      <c r="HUV2" s="404"/>
      <c r="HUW2" s="404"/>
      <c r="HUX2" s="404"/>
      <c r="HUY2" s="404"/>
      <c r="HUZ2" s="404"/>
      <c r="HVA2" s="404"/>
      <c r="HVB2" s="403" t="s">
        <v>0</v>
      </c>
      <c r="HVC2" s="404"/>
      <c r="HVD2" s="404"/>
      <c r="HVE2" s="404"/>
      <c r="HVF2" s="404"/>
      <c r="HVG2" s="404"/>
      <c r="HVH2" s="404"/>
      <c r="HVI2" s="404"/>
      <c r="HVJ2" s="404"/>
      <c r="HVK2" s="404"/>
      <c r="HVL2" s="404"/>
      <c r="HVM2" s="404"/>
      <c r="HVN2" s="404"/>
      <c r="HVO2" s="404"/>
      <c r="HVP2" s="404"/>
      <c r="HVQ2" s="404"/>
      <c r="HVR2" s="403" t="s">
        <v>0</v>
      </c>
      <c r="HVS2" s="404"/>
      <c r="HVT2" s="404"/>
      <c r="HVU2" s="404"/>
      <c r="HVV2" s="404"/>
      <c r="HVW2" s="404"/>
      <c r="HVX2" s="404"/>
      <c r="HVY2" s="404"/>
      <c r="HVZ2" s="404"/>
      <c r="HWA2" s="404"/>
      <c r="HWB2" s="404"/>
      <c r="HWC2" s="404"/>
      <c r="HWD2" s="404"/>
      <c r="HWE2" s="404"/>
      <c r="HWF2" s="404"/>
      <c r="HWG2" s="404"/>
      <c r="HWH2" s="403" t="s">
        <v>0</v>
      </c>
      <c r="HWI2" s="404"/>
      <c r="HWJ2" s="404"/>
      <c r="HWK2" s="404"/>
      <c r="HWL2" s="404"/>
      <c r="HWM2" s="404"/>
      <c r="HWN2" s="404"/>
      <c r="HWO2" s="404"/>
      <c r="HWP2" s="404"/>
      <c r="HWQ2" s="404"/>
      <c r="HWR2" s="404"/>
      <c r="HWS2" s="404"/>
      <c r="HWT2" s="404"/>
      <c r="HWU2" s="404"/>
      <c r="HWV2" s="404"/>
      <c r="HWW2" s="404"/>
      <c r="HWX2" s="403" t="s">
        <v>0</v>
      </c>
      <c r="HWY2" s="404"/>
      <c r="HWZ2" s="404"/>
      <c r="HXA2" s="404"/>
      <c r="HXB2" s="404"/>
      <c r="HXC2" s="404"/>
      <c r="HXD2" s="404"/>
      <c r="HXE2" s="404"/>
      <c r="HXF2" s="404"/>
      <c r="HXG2" s="404"/>
      <c r="HXH2" s="404"/>
      <c r="HXI2" s="404"/>
      <c r="HXJ2" s="404"/>
      <c r="HXK2" s="404"/>
      <c r="HXL2" s="404"/>
      <c r="HXM2" s="404"/>
      <c r="HXN2" s="403" t="s">
        <v>0</v>
      </c>
      <c r="HXO2" s="404"/>
      <c r="HXP2" s="404"/>
      <c r="HXQ2" s="404"/>
      <c r="HXR2" s="404"/>
      <c r="HXS2" s="404"/>
      <c r="HXT2" s="404"/>
      <c r="HXU2" s="404"/>
      <c r="HXV2" s="404"/>
      <c r="HXW2" s="404"/>
      <c r="HXX2" s="404"/>
      <c r="HXY2" s="404"/>
      <c r="HXZ2" s="404"/>
      <c r="HYA2" s="404"/>
      <c r="HYB2" s="404"/>
      <c r="HYC2" s="404"/>
      <c r="HYD2" s="403" t="s">
        <v>0</v>
      </c>
      <c r="HYE2" s="404"/>
      <c r="HYF2" s="404"/>
      <c r="HYG2" s="404"/>
      <c r="HYH2" s="404"/>
      <c r="HYI2" s="404"/>
      <c r="HYJ2" s="404"/>
      <c r="HYK2" s="404"/>
      <c r="HYL2" s="404"/>
      <c r="HYM2" s="404"/>
      <c r="HYN2" s="404"/>
      <c r="HYO2" s="404"/>
      <c r="HYP2" s="404"/>
      <c r="HYQ2" s="404"/>
      <c r="HYR2" s="404"/>
      <c r="HYS2" s="404"/>
      <c r="HYT2" s="403" t="s">
        <v>0</v>
      </c>
      <c r="HYU2" s="404"/>
      <c r="HYV2" s="404"/>
      <c r="HYW2" s="404"/>
      <c r="HYX2" s="404"/>
      <c r="HYY2" s="404"/>
      <c r="HYZ2" s="404"/>
      <c r="HZA2" s="404"/>
      <c r="HZB2" s="404"/>
      <c r="HZC2" s="404"/>
      <c r="HZD2" s="404"/>
      <c r="HZE2" s="404"/>
      <c r="HZF2" s="404"/>
      <c r="HZG2" s="404"/>
      <c r="HZH2" s="404"/>
      <c r="HZI2" s="404"/>
      <c r="HZJ2" s="403" t="s">
        <v>0</v>
      </c>
      <c r="HZK2" s="404"/>
      <c r="HZL2" s="404"/>
      <c r="HZM2" s="404"/>
      <c r="HZN2" s="404"/>
      <c r="HZO2" s="404"/>
      <c r="HZP2" s="404"/>
      <c r="HZQ2" s="404"/>
      <c r="HZR2" s="404"/>
      <c r="HZS2" s="404"/>
      <c r="HZT2" s="404"/>
      <c r="HZU2" s="404"/>
      <c r="HZV2" s="404"/>
      <c r="HZW2" s="404"/>
      <c r="HZX2" s="404"/>
      <c r="HZY2" s="404"/>
      <c r="HZZ2" s="403" t="s">
        <v>0</v>
      </c>
      <c r="IAA2" s="404"/>
      <c r="IAB2" s="404"/>
      <c r="IAC2" s="404"/>
      <c r="IAD2" s="404"/>
      <c r="IAE2" s="404"/>
      <c r="IAF2" s="404"/>
      <c r="IAG2" s="404"/>
      <c r="IAH2" s="404"/>
      <c r="IAI2" s="404"/>
      <c r="IAJ2" s="404"/>
      <c r="IAK2" s="404"/>
      <c r="IAL2" s="404"/>
      <c r="IAM2" s="404"/>
      <c r="IAN2" s="404"/>
      <c r="IAO2" s="404"/>
      <c r="IAP2" s="403" t="s">
        <v>0</v>
      </c>
      <c r="IAQ2" s="404"/>
      <c r="IAR2" s="404"/>
      <c r="IAS2" s="404"/>
      <c r="IAT2" s="404"/>
      <c r="IAU2" s="404"/>
      <c r="IAV2" s="404"/>
      <c r="IAW2" s="404"/>
      <c r="IAX2" s="404"/>
      <c r="IAY2" s="404"/>
      <c r="IAZ2" s="404"/>
      <c r="IBA2" s="404"/>
      <c r="IBB2" s="404"/>
      <c r="IBC2" s="404"/>
      <c r="IBD2" s="404"/>
      <c r="IBE2" s="404"/>
      <c r="IBF2" s="403" t="s">
        <v>0</v>
      </c>
      <c r="IBG2" s="404"/>
      <c r="IBH2" s="404"/>
      <c r="IBI2" s="404"/>
      <c r="IBJ2" s="404"/>
      <c r="IBK2" s="404"/>
      <c r="IBL2" s="404"/>
      <c r="IBM2" s="404"/>
      <c r="IBN2" s="404"/>
      <c r="IBO2" s="404"/>
      <c r="IBP2" s="404"/>
      <c r="IBQ2" s="404"/>
      <c r="IBR2" s="404"/>
      <c r="IBS2" s="404"/>
      <c r="IBT2" s="404"/>
      <c r="IBU2" s="404"/>
      <c r="IBV2" s="403" t="s">
        <v>0</v>
      </c>
      <c r="IBW2" s="404"/>
      <c r="IBX2" s="404"/>
      <c r="IBY2" s="404"/>
      <c r="IBZ2" s="404"/>
      <c r="ICA2" s="404"/>
      <c r="ICB2" s="404"/>
      <c r="ICC2" s="404"/>
      <c r="ICD2" s="404"/>
      <c r="ICE2" s="404"/>
      <c r="ICF2" s="404"/>
      <c r="ICG2" s="404"/>
      <c r="ICH2" s="404"/>
      <c r="ICI2" s="404"/>
      <c r="ICJ2" s="404"/>
      <c r="ICK2" s="404"/>
      <c r="ICL2" s="403" t="s">
        <v>0</v>
      </c>
      <c r="ICM2" s="404"/>
      <c r="ICN2" s="404"/>
      <c r="ICO2" s="404"/>
      <c r="ICP2" s="404"/>
      <c r="ICQ2" s="404"/>
      <c r="ICR2" s="404"/>
      <c r="ICS2" s="404"/>
      <c r="ICT2" s="404"/>
      <c r="ICU2" s="404"/>
      <c r="ICV2" s="404"/>
      <c r="ICW2" s="404"/>
      <c r="ICX2" s="404"/>
      <c r="ICY2" s="404"/>
      <c r="ICZ2" s="404"/>
      <c r="IDA2" s="404"/>
      <c r="IDB2" s="403" t="s">
        <v>0</v>
      </c>
      <c r="IDC2" s="404"/>
      <c r="IDD2" s="404"/>
      <c r="IDE2" s="404"/>
      <c r="IDF2" s="404"/>
      <c r="IDG2" s="404"/>
      <c r="IDH2" s="404"/>
      <c r="IDI2" s="404"/>
      <c r="IDJ2" s="404"/>
      <c r="IDK2" s="404"/>
      <c r="IDL2" s="404"/>
      <c r="IDM2" s="404"/>
      <c r="IDN2" s="404"/>
      <c r="IDO2" s="404"/>
      <c r="IDP2" s="404"/>
      <c r="IDQ2" s="404"/>
      <c r="IDR2" s="403" t="s">
        <v>0</v>
      </c>
      <c r="IDS2" s="404"/>
      <c r="IDT2" s="404"/>
      <c r="IDU2" s="404"/>
      <c r="IDV2" s="404"/>
      <c r="IDW2" s="404"/>
      <c r="IDX2" s="404"/>
      <c r="IDY2" s="404"/>
      <c r="IDZ2" s="404"/>
      <c r="IEA2" s="404"/>
      <c r="IEB2" s="404"/>
      <c r="IEC2" s="404"/>
      <c r="IED2" s="404"/>
      <c r="IEE2" s="404"/>
      <c r="IEF2" s="404"/>
      <c r="IEG2" s="404"/>
      <c r="IEH2" s="403" t="s">
        <v>0</v>
      </c>
      <c r="IEI2" s="404"/>
      <c r="IEJ2" s="404"/>
      <c r="IEK2" s="404"/>
      <c r="IEL2" s="404"/>
      <c r="IEM2" s="404"/>
      <c r="IEN2" s="404"/>
      <c r="IEO2" s="404"/>
      <c r="IEP2" s="404"/>
      <c r="IEQ2" s="404"/>
      <c r="IER2" s="404"/>
      <c r="IES2" s="404"/>
      <c r="IET2" s="404"/>
      <c r="IEU2" s="404"/>
      <c r="IEV2" s="404"/>
      <c r="IEW2" s="404"/>
      <c r="IEX2" s="403" t="s">
        <v>0</v>
      </c>
      <c r="IEY2" s="404"/>
      <c r="IEZ2" s="404"/>
      <c r="IFA2" s="404"/>
      <c r="IFB2" s="404"/>
      <c r="IFC2" s="404"/>
      <c r="IFD2" s="404"/>
      <c r="IFE2" s="404"/>
      <c r="IFF2" s="404"/>
      <c r="IFG2" s="404"/>
      <c r="IFH2" s="404"/>
      <c r="IFI2" s="404"/>
      <c r="IFJ2" s="404"/>
      <c r="IFK2" s="404"/>
      <c r="IFL2" s="404"/>
      <c r="IFM2" s="404"/>
      <c r="IFN2" s="403" t="s">
        <v>0</v>
      </c>
      <c r="IFO2" s="404"/>
      <c r="IFP2" s="404"/>
      <c r="IFQ2" s="404"/>
      <c r="IFR2" s="404"/>
      <c r="IFS2" s="404"/>
      <c r="IFT2" s="404"/>
      <c r="IFU2" s="404"/>
      <c r="IFV2" s="404"/>
      <c r="IFW2" s="404"/>
      <c r="IFX2" s="404"/>
      <c r="IFY2" s="404"/>
      <c r="IFZ2" s="404"/>
      <c r="IGA2" s="404"/>
      <c r="IGB2" s="404"/>
      <c r="IGC2" s="404"/>
      <c r="IGD2" s="403" t="s">
        <v>0</v>
      </c>
      <c r="IGE2" s="404"/>
      <c r="IGF2" s="404"/>
      <c r="IGG2" s="404"/>
      <c r="IGH2" s="404"/>
      <c r="IGI2" s="404"/>
      <c r="IGJ2" s="404"/>
      <c r="IGK2" s="404"/>
      <c r="IGL2" s="404"/>
      <c r="IGM2" s="404"/>
      <c r="IGN2" s="404"/>
      <c r="IGO2" s="404"/>
      <c r="IGP2" s="404"/>
      <c r="IGQ2" s="404"/>
      <c r="IGR2" s="404"/>
      <c r="IGS2" s="404"/>
      <c r="IGT2" s="403" t="s">
        <v>0</v>
      </c>
      <c r="IGU2" s="404"/>
      <c r="IGV2" s="404"/>
      <c r="IGW2" s="404"/>
      <c r="IGX2" s="404"/>
      <c r="IGY2" s="404"/>
      <c r="IGZ2" s="404"/>
      <c r="IHA2" s="404"/>
      <c r="IHB2" s="404"/>
      <c r="IHC2" s="404"/>
      <c r="IHD2" s="404"/>
      <c r="IHE2" s="404"/>
      <c r="IHF2" s="404"/>
      <c r="IHG2" s="404"/>
      <c r="IHH2" s="404"/>
      <c r="IHI2" s="404"/>
      <c r="IHJ2" s="403" t="s">
        <v>0</v>
      </c>
      <c r="IHK2" s="404"/>
      <c r="IHL2" s="404"/>
      <c r="IHM2" s="404"/>
      <c r="IHN2" s="404"/>
      <c r="IHO2" s="404"/>
      <c r="IHP2" s="404"/>
      <c r="IHQ2" s="404"/>
      <c r="IHR2" s="404"/>
      <c r="IHS2" s="404"/>
      <c r="IHT2" s="404"/>
      <c r="IHU2" s="404"/>
      <c r="IHV2" s="404"/>
      <c r="IHW2" s="404"/>
      <c r="IHX2" s="404"/>
      <c r="IHY2" s="404"/>
      <c r="IHZ2" s="403" t="s">
        <v>0</v>
      </c>
      <c r="IIA2" s="404"/>
      <c r="IIB2" s="404"/>
      <c r="IIC2" s="404"/>
      <c r="IID2" s="404"/>
      <c r="IIE2" s="404"/>
      <c r="IIF2" s="404"/>
      <c r="IIG2" s="404"/>
      <c r="IIH2" s="404"/>
      <c r="III2" s="404"/>
      <c r="IIJ2" s="404"/>
      <c r="IIK2" s="404"/>
      <c r="IIL2" s="404"/>
      <c r="IIM2" s="404"/>
      <c r="IIN2" s="404"/>
      <c r="IIO2" s="404"/>
      <c r="IIP2" s="403" t="s">
        <v>0</v>
      </c>
      <c r="IIQ2" s="404"/>
      <c r="IIR2" s="404"/>
      <c r="IIS2" s="404"/>
      <c r="IIT2" s="404"/>
      <c r="IIU2" s="404"/>
      <c r="IIV2" s="404"/>
      <c r="IIW2" s="404"/>
      <c r="IIX2" s="404"/>
      <c r="IIY2" s="404"/>
      <c r="IIZ2" s="404"/>
      <c r="IJA2" s="404"/>
      <c r="IJB2" s="404"/>
      <c r="IJC2" s="404"/>
      <c r="IJD2" s="404"/>
      <c r="IJE2" s="404"/>
      <c r="IJF2" s="403" t="s">
        <v>0</v>
      </c>
      <c r="IJG2" s="404"/>
      <c r="IJH2" s="404"/>
      <c r="IJI2" s="404"/>
      <c r="IJJ2" s="404"/>
      <c r="IJK2" s="404"/>
      <c r="IJL2" s="404"/>
      <c r="IJM2" s="404"/>
      <c r="IJN2" s="404"/>
      <c r="IJO2" s="404"/>
      <c r="IJP2" s="404"/>
      <c r="IJQ2" s="404"/>
      <c r="IJR2" s="404"/>
      <c r="IJS2" s="404"/>
      <c r="IJT2" s="404"/>
      <c r="IJU2" s="404"/>
      <c r="IJV2" s="403" t="s">
        <v>0</v>
      </c>
      <c r="IJW2" s="404"/>
      <c r="IJX2" s="404"/>
      <c r="IJY2" s="404"/>
      <c r="IJZ2" s="404"/>
      <c r="IKA2" s="404"/>
      <c r="IKB2" s="404"/>
      <c r="IKC2" s="404"/>
      <c r="IKD2" s="404"/>
      <c r="IKE2" s="404"/>
      <c r="IKF2" s="404"/>
      <c r="IKG2" s="404"/>
      <c r="IKH2" s="404"/>
      <c r="IKI2" s="404"/>
      <c r="IKJ2" s="404"/>
      <c r="IKK2" s="404"/>
      <c r="IKL2" s="403" t="s">
        <v>0</v>
      </c>
      <c r="IKM2" s="404"/>
      <c r="IKN2" s="404"/>
      <c r="IKO2" s="404"/>
      <c r="IKP2" s="404"/>
      <c r="IKQ2" s="404"/>
      <c r="IKR2" s="404"/>
      <c r="IKS2" s="404"/>
      <c r="IKT2" s="404"/>
      <c r="IKU2" s="404"/>
      <c r="IKV2" s="404"/>
      <c r="IKW2" s="404"/>
      <c r="IKX2" s="404"/>
      <c r="IKY2" s="404"/>
      <c r="IKZ2" s="404"/>
      <c r="ILA2" s="404"/>
      <c r="ILB2" s="403" t="s">
        <v>0</v>
      </c>
      <c r="ILC2" s="404"/>
      <c r="ILD2" s="404"/>
      <c r="ILE2" s="404"/>
      <c r="ILF2" s="404"/>
      <c r="ILG2" s="404"/>
      <c r="ILH2" s="404"/>
      <c r="ILI2" s="404"/>
      <c r="ILJ2" s="404"/>
      <c r="ILK2" s="404"/>
      <c r="ILL2" s="404"/>
      <c r="ILM2" s="404"/>
      <c r="ILN2" s="404"/>
      <c r="ILO2" s="404"/>
      <c r="ILP2" s="404"/>
      <c r="ILQ2" s="404"/>
      <c r="ILR2" s="403" t="s">
        <v>0</v>
      </c>
      <c r="ILS2" s="404"/>
      <c r="ILT2" s="404"/>
      <c r="ILU2" s="404"/>
      <c r="ILV2" s="404"/>
      <c r="ILW2" s="404"/>
      <c r="ILX2" s="404"/>
      <c r="ILY2" s="404"/>
      <c r="ILZ2" s="404"/>
      <c r="IMA2" s="404"/>
      <c r="IMB2" s="404"/>
      <c r="IMC2" s="404"/>
      <c r="IMD2" s="404"/>
      <c r="IME2" s="404"/>
      <c r="IMF2" s="404"/>
      <c r="IMG2" s="404"/>
      <c r="IMH2" s="403" t="s">
        <v>0</v>
      </c>
      <c r="IMI2" s="404"/>
      <c r="IMJ2" s="404"/>
      <c r="IMK2" s="404"/>
      <c r="IML2" s="404"/>
      <c r="IMM2" s="404"/>
      <c r="IMN2" s="404"/>
      <c r="IMO2" s="404"/>
      <c r="IMP2" s="404"/>
      <c r="IMQ2" s="404"/>
      <c r="IMR2" s="404"/>
      <c r="IMS2" s="404"/>
      <c r="IMT2" s="404"/>
      <c r="IMU2" s="404"/>
      <c r="IMV2" s="404"/>
      <c r="IMW2" s="404"/>
      <c r="IMX2" s="403" t="s">
        <v>0</v>
      </c>
      <c r="IMY2" s="404"/>
      <c r="IMZ2" s="404"/>
      <c r="INA2" s="404"/>
      <c r="INB2" s="404"/>
      <c r="INC2" s="404"/>
      <c r="IND2" s="404"/>
      <c r="INE2" s="404"/>
      <c r="INF2" s="404"/>
      <c r="ING2" s="404"/>
      <c r="INH2" s="404"/>
      <c r="INI2" s="404"/>
      <c r="INJ2" s="404"/>
      <c r="INK2" s="404"/>
      <c r="INL2" s="404"/>
      <c r="INM2" s="404"/>
      <c r="INN2" s="403" t="s">
        <v>0</v>
      </c>
      <c r="INO2" s="404"/>
      <c r="INP2" s="404"/>
      <c r="INQ2" s="404"/>
      <c r="INR2" s="404"/>
      <c r="INS2" s="404"/>
      <c r="INT2" s="404"/>
      <c r="INU2" s="404"/>
      <c r="INV2" s="404"/>
      <c r="INW2" s="404"/>
      <c r="INX2" s="404"/>
      <c r="INY2" s="404"/>
      <c r="INZ2" s="404"/>
      <c r="IOA2" s="404"/>
      <c r="IOB2" s="404"/>
      <c r="IOC2" s="404"/>
      <c r="IOD2" s="403" t="s">
        <v>0</v>
      </c>
      <c r="IOE2" s="404"/>
      <c r="IOF2" s="404"/>
      <c r="IOG2" s="404"/>
      <c r="IOH2" s="404"/>
      <c r="IOI2" s="404"/>
      <c r="IOJ2" s="404"/>
      <c r="IOK2" s="404"/>
      <c r="IOL2" s="404"/>
      <c r="IOM2" s="404"/>
      <c r="ION2" s="404"/>
      <c r="IOO2" s="404"/>
      <c r="IOP2" s="404"/>
      <c r="IOQ2" s="404"/>
      <c r="IOR2" s="404"/>
      <c r="IOS2" s="404"/>
      <c r="IOT2" s="403" t="s">
        <v>0</v>
      </c>
      <c r="IOU2" s="404"/>
      <c r="IOV2" s="404"/>
      <c r="IOW2" s="404"/>
      <c r="IOX2" s="404"/>
      <c r="IOY2" s="404"/>
      <c r="IOZ2" s="404"/>
      <c r="IPA2" s="404"/>
      <c r="IPB2" s="404"/>
      <c r="IPC2" s="404"/>
      <c r="IPD2" s="404"/>
      <c r="IPE2" s="404"/>
      <c r="IPF2" s="404"/>
      <c r="IPG2" s="404"/>
      <c r="IPH2" s="404"/>
      <c r="IPI2" s="404"/>
      <c r="IPJ2" s="403" t="s">
        <v>0</v>
      </c>
      <c r="IPK2" s="404"/>
      <c r="IPL2" s="404"/>
      <c r="IPM2" s="404"/>
      <c r="IPN2" s="404"/>
      <c r="IPO2" s="404"/>
      <c r="IPP2" s="404"/>
      <c r="IPQ2" s="404"/>
      <c r="IPR2" s="404"/>
      <c r="IPS2" s="404"/>
      <c r="IPT2" s="404"/>
      <c r="IPU2" s="404"/>
      <c r="IPV2" s="404"/>
      <c r="IPW2" s="404"/>
      <c r="IPX2" s="404"/>
      <c r="IPY2" s="404"/>
      <c r="IPZ2" s="403" t="s">
        <v>0</v>
      </c>
      <c r="IQA2" s="404"/>
      <c r="IQB2" s="404"/>
      <c r="IQC2" s="404"/>
      <c r="IQD2" s="404"/>
      <c r="IQE2" s="404"/>
      <c r="IQF2" s="404"/>
      <c r="IQG2" s="404"/>
      <c r="IQH2" s="404"/>
      <c r="IQI2" s="404"/>
      <c r="IQJ2" s="404"/>
      <c r="IQK2" s="404"/>
      <c r="IQL2" s="404"/>
      <c r="IQM2" s="404"/>
      <c r="IQN2" s="404"/>
      <c r="IQO2" s="404"/>
      <c r="IQP2" s="403" t="s">
        <v>0</v>
      </c>
      <c r="IQQ2" s="404"/>
      <c r="IQR2" s="404"/>
      <c r="IQS2" s="404"/>
      <c r="IQT2" s="404"/>
      <c r="IQU2" s="404"/>
      <c r="IQV2" s="404"/>
      <c r="IQW2" s="404"/>
      <c r="IQX2" s="404"/>
      <c r="IQY2" s="404"/>
      <c r="IQZ2" s="404"/>
      <c r="IRA2" s="404"/>
      <c r="IRB2" s="404"/>
      <c r="IRC2" s="404"/>
      <c r="IRD2" s="404"/>
      <c r="IRE2" s="404"/>
      <c r="IRF2" s="403" t="s">
        <v>0</v>
      </c>
      <c r="IRG2" s="404"/>
      <c r="IRH2" s="404"/>
      <c r="IRI2" s="404"/>
      <c r="IRJ2" s="404"/>
      <c r="IRK2" s="404"/>
      <c r="IRL2" s="404"/>
      <c r="IRM2" s="404"/>
      <c r="IRN2" s="404"/>
      <c r="IRO2" s="404"/>
      <c r="IRP2" s="404"/>
      <c r="IRQ2" s="404"/>
      <c r="IRR2" s="404"/>
      <c r="IRS2" s="404"/>
      <c r="IRT2" s="404"/>
      <c r="IRU2" s="404"/>
      <c r="IRV2" s="403" t="s">
        <v>0</v>
      </c>
      <c r="IRW2" s="404"/>
      <c r="IRX2" s="404"/>
      <c r="IRY2" s="404"/>
      <c r="IRZ2" s="404"/>
      <c r="ISA2" s="404"/>
      <c r="ISB2" s="404"/>
      <c r="ISC2" s="404"/>
      <c r="ISD2" s="404"/>
      <c r="ISE2" s="404"/>
      <c r="ISF2" s="404"/>
      <c r="ISG2" s="404"/>
      <c r="ISH2" s="404"/>
      <c r="ISI2" s="404"/>
      <c r="ISJ2" s="404"/>
      <c r="ISK2" s="404"/>
      <c r="ISL2" s="403" t="s">
        <v>0</v>
      </c>
      <c r="ISM2" s="404"/>
      <c r="ISN2" s="404"/>
      <c r="ISO2" s="404"/>
      <c r="ISP2" s="404"/>
      <c r="ISQ2" s="404"/>
      <c r="ISR2" s="404"/>
      <c r="ISS2" s="404"/>
      <c r="IST2" s="404"/>
      <c r="ISU2" s="404"/>
      <c r="ISV2" s="404"/>
      <c r="ISW2" s="404"/>
      <c r="ISX2" s="404"/>
      <c r="ISY2" s="404"/>
      <c r="ISZ2" s="404"/>
      <c r="ITA2" s="404"/>
      <c r="ITB2" s="403" t="s">
        <v>0</v>
      </c>
      <c r="ITC2" s="404"/>
      <c r="ITD2" s="404"/>
      <c r="ITE2" s="404"/>
      <c r="ITF2" s="404"/>
      <c r="ITG2" s="404"/>
      <c r="ITH2" s="404"/>
      <c r="ITI2" s="404"/>
      <c r="ITJ2" s="404"/>
      <c r="ITK2" s="404"/>
      <c r="ITL2" s="404"/>
      <c r="ITM2" s="404"/>
      <c r="ITN2" s="404"/>
      <c r="ITO2" s="404"/>
      <c r="ITP2" s="404"/>
      <c r="ITQ2" s="404"/>
      <c r="ITR2" s="403" t="s">
        <v>0</v>
      </c>
      <c r="ITS2" s="404"/>
      <c r="ITT2" s="404"/>
      <c r="ITU2" s="404"/>
      <c r="ITV2" s="404"/>
      <c r="ITW2" s="404"/>
      <c r="ITX2" s="404"/>
      <c r="ITY2" s="404"/>
      <c r="ITZ2" s="404"/>
      <c r="IUA2" s="404"/>
      <c r="IUB2" s="404"/>
      <c r="IUC2" s="404"/>
      <c r="IUD2" s="404"/>
      <c r="IUE2" s="404"/>
      <c r="IUF2" s="404"/>
      <c r="IUG2" s="404"/>
      <c r="IUH2" s="403" t="s">
        <v>0</v>
      </c>
      <c r="IUI2" s="404"/>
      <c r="IUJ2" s="404"/>
      <c r="IUK2" s="404"/>
      <c r="IUL2" s="404"/>
      <c r="IUM2" s="404"/>
      <c r="IUN2" s="404"/>
      <c r="IUO2" s="404"/>
      <c r="IUP2" s="404"/>
      <c r="IUQ2" s="404"/>
      <c r="IUR2" s="404"/>
      <c r="IUS2" s="404"/>
      <c r="IUT2" s="404"/>
      <c r="IUU2" s="404"/>
      <c r="IUV2" s="404"/>
      <c r="IUW2" s="404"/>
      <c r="IUX2" s="403" t="s">
        <v>0</v>
      </c>
      <c r="IUY2" s="404"/>
      <c r="IUZ2" s="404"/>
      <c r="IVA2" s="404"/>
      <c r="IVB2" s="404"/>
      <c r="IVC2" s="404"/>
      <c r="IVD2" s="404"/>
      <c r="IVE2" s="404"/>
      <c r="IVF2" s="404"/>
      <c r="IVG2" s="404"/>
      <c r="IVH2" s="404"/>
      <c r="IVI2" s="404"/>
      <c r="IVJ2" s="404"/>
      <c r="IVK2" s="404"/>
      <c r="IVL2" s="404"/>
      <c r="IVM2" s="404"/>
      <c r="IVN2" s="403" t="s">
        <v>0</v>
      </c>
      <c r="IVO2" s="404"/>
      <c r="IVP2" s="404"/>
      <c r="IVQ2" s="404"/>
      <c r="IVR2" s="404"/>
      <c r="IVS2" s="404"/>
      <c r="IVT2" s="404"/>
      <c r="IVU2" s="404"/>
      <c r="IVV2" s="404"/>
      <c r="IVW2" s="404"/>
      <c r="IVX2" s="404"/>
      <c r="IVY2" s="404"/>
      <c r="IVZ2" s="404"/>
      <c r="IWA2" s="404"/>
      <c r="IWB2" s="404"/>
      <c r="IWC2" s="404"/>
      <c r="IWD2" s="403" t="s">
        <v>0</v>
      </c>
      <c r="IWE2" s="404"/>
      <c r="IWF2" s="404"/>
      <c r="IWG2" s="404"/>
      <c r="IWH2" s="404"/>
      <c r="IWI2" s="404"/>
      <c r="IWJ2" s="404"/>
      <c r="IWK2" s="404"/>
      <c r="IWL2" s="404"/>
      <c r="IWM2" s="404"/>
      <c r="IWN2" s="404"/>
      <c r="IWO2" s="404"/>
      <c r="IWP2" s="404"/>
      <c r="IWQ2" s="404"/>
      <c r="IWR2" s="404"/>
      <c r="IWS2" s="404"/>
      <c r="IWT2" s="403" t="s">
        <v>0</v>
      </c>
      <c r="IWU2" s="404"/>
      <c r="IWV2" s="404"/>
      <c r="IWW2" s="404"/>
      <c r="IWX2" s="404"/>
      <c r="IWY2" s="404"/>
      <c r="IWZ2" s="404"/>
      <c r="IXA2" s="404"/>
      <c r="IXB2" s="404"/>
      <c r="IXC2" s="404"/>
      <c r="IXD2" s="404"/>
      <c r="IXE2" s="404"/>
      <c r="IXF2" s="404"/>
      <c r="IXG2" s="404"/>
      <c r="IXH2" s="404"/>
      <c r="IXI2" s="404"/>
      <c r="IXJ2" s="403" t="s">
        <v>0</v>
      </c>
      <c r="IXK2" s="404"/>
      <c r="IXL2" s="404"/>
      <c r="IXM2" s="404"/>
      <c r="IXN2" s="404"/>
      <c r="IXO2" s="404"/>
      <c r="IXP2" s="404"/>
      <c r="IXQ2" s="404"/>
      <c r="IXR2" s="404"/>
      <c r="IXS2" s="404"/>
      <c r="IXT2" s="404"/>
      <c r="IXU2" s="404"/>
      <c r="IXV2" s="404"/>
      <c r="IXW2" s="404"/>
      <c r="IXX2" s="404"/>
      <c r="IXY2" s="404"/>
      <c r="IXZ2" s="403" t="s">
        <v>0</v>
      </c>
      <c r="IYA2" s="404"/>
      <c r="IYB2" s="404"/>
      <c r="IYC2" s="404"/>
      <c r="IYD2" s="404"/>
      <c r="IYE2" s="404"/>
      <c r="IYF2" s="404"/>
      <c r="IYG2" s="404"/>
      <c r="IYH2" s="404"/>
      <c r="IYI2" s="404"/>
      <c r="IYJ2" s="404"/>
      <c r="IYK2" s="404"/>
      <c r="IYL2" s="404"/>
      <c r="IYM2" s="404"/>
      <c r="IYN2" s="404"/>
      <c r="IYO2" s="404"/>
      <c r="IYP2" s="403" t="s">
        <v>0</v>
      </c>
      <c r="IYQ2" s="404"/>
      <c r="IYR2" s="404"/>
      <c r="IYS2" s="404"/>
      <c r="IYT2" s="404"/>
      <c r="IYU2" s="404"/>
      <c r="IYV2" s="404"/>
      <c r="IYW2" s="404"/>
      <c r="IYX2" s="404"/>
      <c r="IYY2" s="404"/>
      <c r="IYZ2" s="404"/>
      <c r="IZA2" s="404"/>
      <c r="IZB2" s="404"/>
      <c r="IZC2" s="404"/>
      <c r="IZD2" s="404"/>
      <c r="IZE2" s="404"/>
      <c r="IZF2" s="403" t="s">
        <v>0</v>
      </c>
      <c r="IZG2" s="404"/>
      <c r="IZH2" s="404"/>
      <c r="IZI2" s="404"/>
      <c r="IZJ2" s="404"/>
      <c r="IZK2" s="404"/>
      <c r="IZL2" s="404"/>
      <c r="IZM2" s="404"/>
      <c r="IZN2" s="404"/>
      <c r="IZO2" s="404"/>
      <c r="IZP2" s="404"/>
      <c r="IZQ2" s="404"/>
      <c r="IZR2" s="404"/>
      <c r="IZS2" s="404"/>
      <c r="IZT2" s="404"/>
      <c r="IZU2" s="404"/>
      <c r="IZV2" s="403" t="s">
        <v>0</v>
      </c>
      <c r="IZW2" s="404"/>
      <c r="IZX2" s="404"/>
      <c r="IZY2" s="404"/>
      <c r="IZZ2" s="404"/>
      <c r="JAA2" s="404"/>
      <c r="JAB2" s="404"/>
      <c r="JAC2" s="404"/>
      <c r="JAD2" s="404"/>
      <c r="JAE2" s="404"/>
      <c r="JAF2" s="404"/>
      <c r="JAG2" s="404"/>
      <c r="JAH2" s="404"/>
      <c r="JAI2" s="404"/>
      <c r="JAJ2" s="404"/>
      <c r="JAK2" s="404"/>
      <c r="JAL2" s="403" t="s">
        <v>0</v>
      </c>
      <c r="JAM2" s="404"/>
      <c r="JAN2" s="404"/>
      <c r="JAO2" s="404"/>
      <c r="JAP2" s="404"/>
      <c r="JAQ2" s="404"/>
      <c r="JAR2" s="404"/>
      <c r="JAS2" s="404"/>
      <c r="JAT2" s="404"/>
      <c r="JAU2" s="404"/>
      <c r="JAV2" s="404"/>
      <c r="JAW2" s="404"/>
      <c r="JAX2" s="404"/>
      <c r="JAY2" s="404"/>
      <c r="JAZ2" s="404"/>
      <c r="JBA2" s="404"/>
      <c r="JBB2" s="403" t="s">
        <v>0</v>
      </c>
      <c r="JBC2" s="404"/>
      <c r="JBD2" s="404"/>
      <c r="JBE2" s="404"/>
      <c r="JBF2" s="404"/>
      <c r="JBG2" s="404"/>
      <c r="JBH2" s="404"/>
      <c r="JBI2" s="404"/>
      <c r="JBJ2" s="404"/>
      <c r="JBK2" s="404"/>
      <c r="JBL2" s="404"/>
      <c r="JBM2" s="404"/>
      <c r="JBN2" s="404"/>
      <c r="JBO2" s="404"/>
      <c r="JBP2" s="404"/>
      <c r="JBQ2" s="404"/>
      <c r="JBR2" s="403" t="s">
        <v>0</v>
      </c>
      <c r="JBS2" s="404"/>
      <c r="JBT2" s="404"/>
      <c r="JBU2" s="404"/>
      <c r="JBV2" s="404"/>
      <c r="JBW2" s="404"/>
      <c r="JBX2" s="404"/>
      <c r="JBY2" s="404"/>
      <c r="JBZ2" s="404"/>
      <c r="JCA2" s="404"/>
      <c r="JCB2" s="404"/>
      <c r="JCC2" s="404"/>
      <c r="JCD2" s="404"/>
      <c r="JCE2" s="404"/>
      <c r="JCF2" s="404"/>
      <c r="JCG2" s="404"/>
      <c r="JCH2" s="403" t="s">
        <v>0</v>
      </c>
      <c r="JCI2" s="404"/>
      <c r="JCJ2" s="404"/>
      <c r="JCK2" s="404"/>
      <c r="JCL2" s="404"/>
      <c r="JCM2" s="404"/>
      <c r="JCN2" s="404"/>
      <c r="JCO2" s="404"/>
      <c r="JCP2" s="404"/>
      <c r="JCQ2" s="404"/>
      <c r="JCR2" s="404"/>
      <c r="JCS2" s="404"/>
      <c r="JCT2" s="404"/>
      <c r="JCU2" s="404"/>
      <c r="JCV2" s="404"/>
      <c r="JCW2" s="404"/>
      <c r="JCX2" s="403" t="s">
        <v>0</v>
      </c>
      <c r="JCY2" s="404"/>
      <c r="JCZ2" s="404"/>
      <c r="JDA2" s="404"/>
      <c r="JDB2" s="404"/>
      <c r="JDC2" s="404"/>
      <c r="JDD2" s="404"/>
      <c r="JDE2" s="404"/>
      <c r="JDF2" s="404"/>
      <c r="JDG2" s="404"/>
      <c r="JDH2" s="404"/>
      <c r="JDI2" s="404"/>
      <c r="JDJ2" s="404"/>
      <c r="JDK2" s="404"/>
      <c r="JDL2" s="404"/>
      <c r="JDM2" s="404"/>
      <c r="JDN2" s="403" t="s">
        <v>0</v>
      </c>
      <c r="JDO2" s="404"/>
      <c r="JDP2" s="404"/>
      <c r="JDQ2" s="404"/>
      <c r="JDR2" s="404"/>
      <c r="JDS2" s="404"/>
      <c r="JDT2" s="404"/>
      <c r="JDU2" s="404"/>
      <c r="JDV2" s="404"/>
      <c r="JDW2" s="404"/>
      <c r="JDX2" s="404"/>
      <c r="JDY2" s="404"/>
      <c r="JDZ2" s="404"/>
      <c r="JEA2" s="404"/>
      <c r="JEB2" s="404"/>
      <c r="JEC2" s="404"/>
      <c r="JED2" s="403" t="s">
        <v>0</v>
      </c>
      <c r="JEE2" s="404"/>
      <c r="JEF2" s="404"/>
      <c r="JEG2" s="404"/>
      <c r="JEH2" s="404"/>
      <c r="JEI2" s="404"/>
      <c r="JEJ2" s="404"/>
      <c r="JEK2" s="404"/>
      <c r="JEL2" s="404"/>
      <c r="JEM2" s="404"/>
      <c r="JEN2" s="404"/>
      <c r="JEO2" s="404"/>
      <c r="JEP2" s="404"/>
      <c r="JEQ2" s="404"/>
      <c r="JER2" s="404"/>
      <c r="JES2" s="404"/>
      <c r="JET2" s="403" t="s">
        <v>0</v>
      </c>
      <c r="JEU2" s="404"/>
      <c r="JEV2" s="404"/>
      <c r="JEW2" s="404"/>
      <c r="JEX2" s="404"/>
      <c r="JEY2" s="404"/>
      <c r="JEZ2" s="404"/>
      <c r="JFA2" s="404"/>
      <c r="JFB2" s="404"/>
      <c r="JFC2" s="404"/>
      <c r="JFD2" s="404"/>
      <c r="JFE2" s="404"/>
      <c r="JFF2" s="404"/>
      <c r="JFG2" s="404"/>
      <c r="JFH2" s="404"/>
      <c r="JFI2" s="404"/>
      <c r="JFJ2" s="403" t="s">
        <v>0</v>
      </c>
      <c r="JFK2" s="404"/>
      <c r="JFL2" s="404"/>
      <c r="JFM2" s="404"/>
      <c r="JFN2" s="404"/>
      <c r="JFO2" s="404"/>
      <c r="JFP2" s="404"/>
      <c r="JFQ2" s="404"/>
      <c r="JFR2" s="404"/>
      <c r="JFS2" s="404"/>
      <c r="JFT2" s="404"/>
      <c r="JFU2" s="404"/>
      <c r="JFV2" s="404"/>
      <c r="JFW2" s="404"/>
      <c r="JFX2" s="404"/>
      <c r="JFY2" s="404"/>
      <c r="JFZ2" s="403" t="s">
        <v>0</v>
      </c>
      <c r="JGA2" s="404"/>
      <c r="JGB2" s="404"/>
      <c r="JGC2" s="404"/>
      <c r="JGD2" s="404"/>
      <c r="JGE2" s="404"/>
      <c r="JGF2" s="404"/>
      <c r="JGG2" s="404"/>
      <c r="JGH2" s="404"/>
      <c r="JGI2" s="404"/>
      <c r="JGJ2" s="404"/>
      <c r="JGK2" s="404"/>
      <c r="JGL2" s="404"/>
      <c r="JGM2" s="404"/>
      <c r="JGN2" s="404"/>
      <c r="JGO2" s="404"/>
      <c r="JGP2" s="403" t="s">
        <v>0</v>
      </c>
      <c r="JGQ2" s="404"/>
      <c r="JGR2" s="404"/>
      <c r="JGS2" s="404"/>
      <c r="JGT2" s="404"/>
      <c r="JGU2" s="404"/>
      <c r="JGV2" s="404"/>
      <c r="JGW2" s="404"/>
      <c r="JGX2" s="404"/>
      <c r="JGY2" s="404"/>
      <c r="JGZ2" s="404"/>
      <c r="JHA2" s="404"/>
      <c r="JHB2" s="404"/>
      <c r="JHC2" s="404"/>
      <c r="JHD2" s="404"/>
      <c r="JHE2" s="404"/>
      <c r="JHF2" s="403" t="s">
        <v>0</v>
      </c>
      <c r="JHG2" s="404"/>
      <c r="JHH2" s="404"/>
      <c r="JHI2" s="404"/>
      <c r="JHJ2" s="404"/>
      <c r="JHK2" s="404"/>
      <c r="JHL2" s="404"/>
      <c r="JHM2" s="404"/>
      <c r="JHN2" s="404"/>
      <c r="JHO2" s="404"/>
      <c r="JHP2" s="404"/>
      <c r="JHQ2" s="404"/>
      <c r="JHR2" s="404"/>
      <c r="JHS2" s="404"/>
      <c r="JHT2" s="404"/>
      <c r="JHU2" s="404"/>
      <c r="JHV2" s="403" t="s">
        <v>0</v>
      </c>
      <c r="JHW2" s="404"/>
      <c r="JHX2" s="404"/>
      <c r="JHY2" s="404"/>
      <c r="JHZ2" s="404"/>
      <c r="JIA2" s="404"/>
      <c r="JIB2" s="404"/>
      <c r="JIC2" s="404"/>
      <c r="JID2" s="404"/>
      <c r="JIE2" s="404"/>
      <c r="JIF2" s="404"/>
      <c r="JIG2" s="404"/>
      <c r="JIH2" s="404"/>
      <c r="JII2" s="404"/>
      <c r="JIJ2" s="404"/>
      <c r="JIK2" s="404"/>
      <c r="JIL2" s="403" t="s">
        <v>0</v>
      </c>
      <c r="JIM2" s="404"/>
      <c r="JIN2" s="404"/>
      <c r="JIO2" s="404"/>
      <c r="JIP2" s="404"/>
      <c r="JIQ2" s="404"/>
      <c r="JIR2" s="404"/>
      <c r="JIS2" s="404"/>
      <c r="JIT2" s="404"/>
      <c r="JIU2" s="404"/>
      <c r="JIV2" s="404"/>
      <c r="JIW2" s="404"/>
      <c r="JIX2" s="404"/>
      <c r="JIY2" s="404"/>
      <c r="JIZ2" s="404"/>
      <c r="JJA2" s="404"/>
      <c r="JJB2" s="403" t="s">
        <v>0</v>
      </c>
      <c r="JJC2" s="404"/>
      <c r="JJD2" s="404"/>
      <c r="JJE2" s="404"/>
      <c r="JJF2" s="404"/>
      <c r="JJG2" s="404"/>
      <c r="JJH2" s="404"/>
      <c r="JJI2" s="404"/>
      <c r="JJJ2" s="404"/>
      <c r="JJK2" s="404"/>
      <c r="JJL2" s="404"/>
      <c r="JJM2" s="404"/>
      <c r="JJN2" s="404"/>
      <c r="JJO2" s="404"/>
      <c r="JJP2" s="404"/>
      <c r="JJQ2" s="404"/>
      <c r="JJR2" s="403" t="s">
        <v>0</v>
      </c>
      <c r="JJS2" s="404"/>
      <c r="JJT2" s="404"/>
      <c r="JJU2" s="404"/>
      <c r="JJV2" s="404"/>
      <c r="JJW2" s="404"/>
      <c r="JJX2" s="404"/>
      <c r="JJY2" s="404"/>
      <c r="JJZ2" s="404"/>
      <c r="JKA2" s="404"/>
      <c r="JKB2" s="404"/>
      <c r="JKC2" s="404"/>
      <c r="JKD2" s="404"/>
      <c r="JKE2" s="404"/>
      <c r="JKF2" s="404"/>
      <c r="JKG2" s="404"/>
      <c r="JKH2" s="403" t="s">
        <v>0</v>
      </c>
      <c r="JKI2" s="404"/>
      <c r="JKJ2" s="404"/>
      <c r="JKK2" s="404"/>
      <c r="JKL2" s="404"/>
      <c r="JKM2" s="404"/>
      <c r="JKN2" s="404"/>
      <c r="JKO2" s="404"/>
      <c r="JKP2" s="404"/>
      <c r="JKQ2" s="404"/>
      <c r="JKR2" s="404"/>
      <c r="JKS2" s="404"/>
      <c r="JKT2" s="404"/>
      <c r="JKU2" s="404"/>
      <c r="JKV2" s="404"/>
      <c r="JKW2" s="404"/>
      <c r="JKX2" s="403" t="s">
        <v>0</v>
      </c>
      <c r="JKY2" s="404"/>
      <c r="JKZ2" s="404"/>
      <c r="JLA2" s="404"/>
      <c r="JLB2" s="404"/>
      <c r="JLC2" s="404"/>
      <c r="JLD2" s="404"/>
      <c r="JLE2" s="404"/>
      <c r="JLF2" s="404"/>
      <c r="JLG2" s="404"/>
      <c r="JLH2" s="404"/>
      <c r="JLI2" s="404"/>
      <c r="JLJ2" s="404"/>
      <c r="JLK2" s="404"/>
      <c r="JLL2" s="404"/>
      <c r="JLM2" s="404"/>
      <c r="JLN2" s="403" t="s">
        <v>0</v>
      </c>
      <c r="JLO2" s="404"/>
      <c r="JLP2" s="404"/>
      <c r="JLQ2" s="404"/>
      <c r="JLR2" s="404"/>
      <c r="JLS2" s="404"/>
      <c r="JLT2" s="404"/>
      <c r="JLU2" s="404"/>
      <c r="JLV2" s="404"/>
      <c r="JLW2" s="404"/>
      <c r="JLX2" s="404"/>
      <c r="JLY2" s="404"/>
      <c r="JLZ2" s="404"/>
      <c r="JMA2" s="404"/>
      <c r="JMB2" s="404"/>
      <c r="JMC2" s="404"/>
      <c r="JMD2" s="403" t="s">
        <v>0</v>
      </c>
      <c r="JME2" s="404"/>
      <c r="JMF2" s="404"/>
      <c r="JMG2" s="404"/>
      <c r="JMH2" s="404"/>
      <c r="JMI2" s="404"/>
      <c r="JMJ2" s="404"/>
      <c r="JMK2" s="404"/>
      <c r="JML2" s="404"/>
      <c r="JMM2" s="404"/>
      <c r="JMN2" s="404"/>
      <c r="JMO2" s="404"/>
      <c r="JMP2" s="404"/>
      <c r="JMQ2" s="404"/>
      <c r="JMR2" s="404"/>
      <c r="JMS2" s="404"/>
      <c r="JMT2" s="403" t="s">
        <v>0</v>
      </c>
      <c r="JMU2" s="404"/>
      <c r="JMV2" s="404"/>
      <c r="JMW2" s="404"/>
      <c r="JMX2" s="404"/>
      <c r="JMY2" s="404"/>
      <c r="JMZ2" s="404"/>
      <c r="JNA2" s="404"/>
      <c r="JNB2" s="404"/>
      <c r="JNC2" s="404"/>
      <c r="JND2" s="404"/>
      <c r="JNE2" s="404"/>
      <c r="JNF2" s="404"/>
      <c r="JNG2" s="404"/>
      <c r="JNH2" s="404"/>
      <c r="JNI2" s="404"/>
      <c r="JNJ2" s="403" t="s">
        <v>0</v>
      </c>
      <c r="JNK2" s="404"/>
      <c r="JNL2" s="404"/>
      <c r="JNM2" s="404"/>
      <c r="JNN2" s="404"/>
      <c r="JNO2" s="404"/>
      <c r="JNP2" s="404"/>
      <c r="JNQ2" s="404"/>
      <c r="JNR2" s="404"/>
      <c r="JNS2" s="404"/>
      <c r="JNT2" s="404"/>
      <c r="JNU2" s="404"/>
      <c r="JNV2" s="404"/>
      <c r="JNW2" s="404"/>
      <c r="JNX2" s="404"/>
      <c r="JNY2" s="404"/>
      <c r="JNZ2" s="403" t="s">
        <v>0</v>
      </c>
      <c r="JOA2" s="404"/>
      <c r="JOB2" s="404"/>
      <c r="JOC2" s="404"/>
      <c r="JOD2" s="404"/>
      <c r="JOE2" s="404"/>
      <c r="JOF2" s="404"/>
      <c r="JOG2" s="404"/>
      <c r="JOH2" s="404"/>
      <c r="JOI2" s="404"/>
      <c r="JOJ2" s="404"/>
      <c r="JOK2" s="404"/>
      <c r="JOL2" s="404"/>
      <c r="JOM2" s="404"/>
      <c r="JON2" s="404"/>
      <c r="JOO2" s="404"/>
      <c r="JOP2" s="403" t="s">
        <v>0</v>
      </c>
      <c r="JOQ2" s="404"/>
      <c r="JOR2" s="404"/>
      <c r="JOS2" s="404"/>
      <c r="JOT2" s="404"/>
      <c r="JOU2" s="404"/>
      <c r="JOV2" s="404"/>
      <c r="JOW2" s="404"/>
      <c r="JOX2" s="404"/>
      <c r="JOY2" s="404"/>
      <c r="JOZ2" s="404"/>
      <c r="JPA2" s="404"/>
      <c r="JPB2" s="404"/>
      <c r="JPC2" s="404"/>
      <c r="JPD2" s="404"/>
      <c r="JPE2" s="404"/>
      <c r="JPF2" s="403" t="s">
        <v>0</v>
      </c>
      <c r="JPG2" s="404"/>
      <c r="JPH2" s="404"/>
      <c r="JPI2" s="404"/>
      <c r="JPJ2" s="404"/>
      <c r="JPK2" s="404"/>
      <c r="JPL2" s="404"/>
      <c r="JPM2" s="404"/>
      <c r="JPN2" s="404"/>
      <c r="JPO2" s="404"/>
      <c r="JPP2" s="404"/>
      <c r="JPQ2" s="404"/>
      <c r="JPR2" s="404"/>
      <c r="JPS2" s="404"/>
      <c r="JPT2" s="404"/>
      <c r="JPU2" s="404"/>
      <c r="JPV2" s="403" t="s">
        <v>0</v>
      </c>
      <c r="JPW2" s="404"/>
      <c r="JPX2" s="404"/>
      <c r="JPY2" s="404"/>
      <c r="JPZ2" s="404"/>
      <c r="JQA2" s="404"/>
      <c r="JQB2" s="404"/>
      <c r="JQC2" s="404"/>
      <c r="JQD2" s="404"/>
      <c r="JQE2" s="404"/>
      <c r="JQF2" s="404"/>
      <c r="JQG2" s="404"/>
      <c r="JQH2" s="404"/>
      <c r="JQI2" s="404"/>
      <c r="JQJ2" s="404"/>
      <c r="JQK2" s="404"/>
      <c r="JQL2" s="403" t="s">
        <v>0</v>
      </c>
      <c r="JQM2" s="404"/>
      <c r="JQN2" s="404"/>
      <c r="JQO2" s="404"/>
      <c r="JQP2" s="404"/>
      <c r="JQQ2" s="404"/>
      <c r="JQR2" s="404"/>
      <c r="JQS2" s="404"/>
      <c r="JQT2" s="404"/>
      <c r="JQU2" s="404"/>
      <c r="JQV2" s="404"/>
      <c r="JQW2" s="404"/>
      <c r="JQX2" s="404"/>
      <c r="JQY2" s="404"/>
      <c r="JQZ2" s="404"/>
      <c r="JRA2" s="404"/>
      <c r="JRB2" s="403" t="s">
        <v>0</v>
      </c>
      <c r="JRC2" s="404"/>
      <c r="JRD2" s="404"/>
      <c r="JRE2" s="404"/>
      <c r="JRF2" s="404"/>
      <c r="JRG2" s="404"/>
      <c r="JRH2" s="404"/>
      <c r="JRI2" s="404"/>
      <c r="JRJ2" s="404"/>
      <c r="JRK2" s="404"/>
      <c r="JRL2" s="404"/>
      <c r="JRM2" s="404"/>
      <c r="JRN2" s="404"/>
      <c r="JRO2" s="404"/>
      <c r="JRP2" s="404"/>
      <c r="JRQ2" s="404"/>
      <c r="JRR2" s="403" t="s">
        <v>0</v>
      </c>
      <c r="JRS2" s="404"/>
      <c r="JRT2" s="404"/>
      <c r="JRU2" s="404"/>
      <c r="JRV2" s="404"/>
      <c r="JRW2" s="404"/>
      <c r="JRX2" s="404"/>
      <c r="JRY2" s="404"/>
      <c r="JRZ2" s="404"/>
      <c r="JSA2" s="404"/>
      <c r="JSB2" s="404"/>
      <c r="JSC2" s="404"/>
      <c r="JSD2" s="404"/>
      <c r="JSE2" s="404"/>
      <c r="JSF2" s="404"/>
      <c r="JSG2" s="404"/>
      <c r="JSH2" s="403" t="s">
        <v>0</v>
      </c>
      <c r="JSI2" s="404"/>
      <c r="JSJ2" s="404"/>
      <c r="JSK2" s="404"/>
      <c r="JSL2" s="404"/>
      <c r="JSM2" s="404"/>
      <c r="JSN2" s="404"/>
      <c r="JSO2" s="404"/>
      <c r="JSP2" s="404"/>
      <c r="JSQ2" s="404"/>
      <c r="JSR2" s="404"/>
      <c r="JSS2" s="404"/>
      <c r="JST2" s="404"/>
      <c r="JSU2" s="404"/>
      <c r="JSV2" s="404"/>
      <c r="JSW2" s="404"/>
      <c r="JSX2" s="403" t="s">
        <v>0</v>
      </c>
      <c r="JSY2" s="404"/>
      <c r="JSZ2" s="404"/>
      <c r="JTA2" s="404"/>
      <c r="JTB2" s="404"/>
      <c r="JTC2" s="404"/>
      <c r="JTD2" s="404"/>
      <c r="JTE2" s="404"/>
      <c r="JTF2" s="404"/>
      <c r="JTG2" s="404"/>
      <c r="JTH2" s="404"/>
      <c r="JTI2" s="404"/>
      <c r="JTJ2" s="404"/>
      <c r="JTK2" s="404"/>
      <c r="JTL2" s="404"/>
      <c r="JTM2" s="404"/>
      <c r="JTN2" s="403" t="s">
        <v>0</v>
      </c>
      <c r="JTO2" s="404"/>
      <c r="JTP2" s="404"/>
      <c r="JTQ2" s="404"/>
      <c r="JTR2" s="404"/>
      <c r="JTS2" s="404"/>
      <c r="JTT2" s="404"/>
      <c r="JTU2" s="404"/>
      <c r="JTV2" s="404"/>
      <c r="JTW2" s="404"/>
      <c r="JTX2" s="404"/>
      <c r="JTY2" s="404"/>
      <c r="JTZ2" s="404"/>
      <c r="JUA2" s="404"/>
      <c r="JUB2" s="404"/>
      <c r="JUC2" s="404"/>
      <c r="JUD2" s="403" t="s">
        <v>0</v>
      </c>
      <c r="JUE2" s="404"/>
      <c r="JUF2" s="404"/>
      <c r="JUG2" s="404"/>
      <c r="JUH2" s="404"/>
      <c r="JUI2" s="404"/>
      <c r="JUJ2" s="404"/>
      <c r="JUK2" s="404"/>
      <c r="JUL2" s="404"/>
      <c r="JUM2" s="404"/>
      <c r="JUN2" s="404"/>
      <c r="JUO2" s="404"/>
      <c r="JUP2" s="404"/>
      <c r="JUQ2" s="404"/>
      <c r="JUR2" s="404"/>
      <c r="JUS2" s="404"/>
      <c r="JUT2" s="403" t="s">
        <v>0</v>
      </c>
      <c r="JUU2" s="404"/>
      <c r="JUV2" s="404"/>
      <c r="JUW2" s="404"/>
      <c r="JUX2" s="404"/>
      <c r="JUY2" s="404"/>
      <c r="JUZ2" s="404"/>
      <c r="JVA2" s="404"/>
      <c r="JVB2" s="404"/>
      <c r="JVC2" s="404"/>
      <c r="JVD2" s="404"/>
      <c r="JVE2" s="404"/>
      <c r="JVF2" s="404"/>
      <c r="JVG2" s="404"/>
      <c r="JVH2" s="404"/>
      <c r="JVI2" s="404"/>
      <c r="JVJ2" s="403" t="s">
        <v>0</v>
      </c>
      <c r="JVK2" s="404"/>
      <c r="JVL2" s="404"/>
      <c r="JVM2" s="404"/>
      <c r="JVN2" s="404"/>
      <c r="JVO2" s="404"/>
      <c r="JVP2" s="404"/>
      <c r="JVQ2" s="404"/>
      <c r="JVR2" s="404"/>
      <c r="JVS2" s="404"/>
      <c r="JVT2" s="404"/>
      <c r="JVU2" s="404"/>
      <c r="JVV2" s="404"/>
      <c r="JVW2" s="404"/>
      <c r="JVX2" s="404"/>
      <c r="JVY2" s="404"/>
      <c r="JVZ2" s="403" t="s">
        <v>0</v>
      </c>
      <c r="JWA2" s="404"/>
      <c r="JWB2" s="404"/>
      <c r="JWC2" s="404"/>
      <c r="JWD2" s="404"/>
      <c r="JWE2" s="404"/>
      <c r="JWF2" s="404"/>
      <c r="JWG2" s="404"/>
      <c r="JWH2" s="404"/>
      <c r="JWI2" s="404"/>
      <c r="JWJ2" s="404"/>
      <c r="JWK2" s="404"/>
      <c r="JWL2" s="404"/>
      <c r="JWM2" s="404"/>
      <c r="JWN2" s="404"/>
      <c r="JWO2" s="404"/>
      <c r="JWP2" s="403" t="s">
        <v>0</v>
      </c>
      <c r="JWQ2" s="404"/>
      <c r="JWR2" s="404"/>
      <c r="JWS2" s="404"/>
      <c r="JWT2" s="404"/>
      <c r="JWU2" s="404"/>
      <c r="JWV2" s="404"/>
      <c r="JWW2" s="404"/>
      <c r="JWX2" s="404"/>
      <c r="JWY2" s="404"/>
      <c r="JWZ2" s="404"/>
      <c r="JXA2" s="404"/>
      <c r="JXB2" s="404"/>
      <c r="JXC2" s="404"/>
      <c r="JXD2" s="404"/>
      <c r="JXE2" s="404"/>
      <c r="JXF2" s="403" t="s">
        <v>0</v>
      </c>
      <c r="JXG2" s="404"/>
      <c r="JXH2" s="404"/>
      <c r="JXI2" s="404"/>
      <c r="JXJ2" s="404"/>
      <c r="JXK2" s="404"/>
      <c r="JXL2" s="404"/>
      <c r="JXM2" s="404"/>
      <c r="JXN2" s="404"/>
      <c r="JXO2" s="404"/>
      <c r="JXP2" s="404"/>
      <c r="JXQ2" s="404"/>
      <c r="JXR2" s="404"/>
      <c r="JXS2" s="404"/>
      <c r="JXT2" s="404"/>
      <c r="JXU2" s="404"/>
      <c r="JXV2" s="403" t="s">
        <v>0</v>
      </c>
      <c r="JXW2" s="404"/>
      <c r="JXX2" s="404"/>
      <c r="JXY2" s="404"/>
      <c r="JXZ2" s="404"/>
      <c r="JYA2" s="404"/>
      <c r="JYB2" s="404"/>
      <c r="JYC2" s="404"/>
      <c r="JYD2" s="404"/>
      <c r="JYE2" s="404"/>
      <c r="JYF2" s="404"/>
      <c r="JYG2" s="404"/>
      <c r="JYH2" s="404"/>
      <c r="JYI2" s="404"/>
      <c r="JYJ2" s="404"/>
      <c r="JYK2" s="404"/>
      <c r="JYL2" s="403" t="s">
        <v>0</v>
      </c>
      <c r="JYM2" s="404"/>
      <c r="JYN2" s="404"/>
      <c r="JYO2" s="404"/>
      <c r="JYP2" s="404"/>
      <c r="JYQ2" s="404"/>
      <c r="JYR2" s="404"/>
      <c r="JYS2" s="404"/>
      <c r="JYT2" s="404"/>
      <c r="JYU2" s="404"/>
      <c r="JYV2" s="404"/>
      <c r="JYW2" s="404"/>
      <c r="JYX2" s="404"/>
      <c r="JYY2" s="404"/>
      <c r="JYZ2" s="404"/>
      <c r="JZA2" s="404"/>
      <c r="JZB2" s="403" t="s">
        <v>0</v>
      </c>
      <c r="JZC2" s="404"/>
      <c r="JZD2" s="404"/>
      <c r="JZE2" s="404"/>
      <c r="JZF2" s="404"/>
      <c r="JZG2" s="404"/>
      <c r="JZH2" s="404"/>
      <c r="JZI2" s="404"/>
      <c r="JZJ2" s="404"/>
      <c r="JZK2" s="404"/>
      <c r="JZL2" s="404"/>
      <c r="JZM2" s="404"/>
      <c r="JZN2" s="404"/>
      <c r="JZO2" s="404"/>
      <c r="JZP2" s="404"/>
      <c r="JZQ2" s="404"/>
      <c r="JZR2" s="403" t="s">
        <v>0</v>
      </c>
      <c r="JZS2" s="404"/>
      <c r="JZT2" s="404"/>
      <c r="JZU2" s="404"/>
      <c r="JZV2" s="404"/>
      <c r="JZW2" s="404"/>
      <c r="JZX2" s="404"/>
      <c r="JZY2" s="404"/>
      <c r="JZZ2" s="404"/>
      <c r="KAA2" s="404"/>
      <c r="KAB2" s="404"/>
      <c r="KAC2" s="404"/>
      <c r="KAD2" s="404"/>
      <c r="KAE2" s="404"/>
      <c r="KAF2" s="404"/>
      <c r="KAG2" s="404"/>
      <c r="KAH2" s="403" t="s">
        <v>0</v>
      </c>
      <c r="KAI2" s="404"/>
      <c r="KAJ2" s="404"/>
      <c r="KAK2" s="404"/>
      <c r="KAL2" s="404"/>
      <c r="KAM2" s="404"/>
      <c r="KAN2" s="404"/>
      <c r="KAO2" s="404"/>
      <c r="KAP2" s="404"/>
      <c r="KAQ2" s="404"/>
      <c r="KAR2" s="404"/>
      <c r="KAS2" s="404"/>
      <c r="KAT2" s="404"/>
      <c r="KAU2" s="404"/>
      <c r="KAV2" s="404"/>
      <c r="KAW2" s="404"/>
      <c r="KAX2" s="403" t="s">
        <v>0</v>
      </c>
      <c r="KAY2" s="404"/>
      <c r="KAZ2" s="404"/>
      <c r="KBA2" s="404"/>
      <c r="KBB2" s="404"/>
      <c r="KBC2" s="404"/>
      <c r="KBD2" s="404"/>
      <c r="KBE2" s="404"/>
      <c r="KBF2" s="404"/>
      <c r="KBG2" s="404"/>
      <c r="KBH2" s="404"/>
      <c r="KBI2" s="404"/>
      <c r="KBJ2" s="404"/>
      <c r="KBK2" s="404"/>
      <c r="KBL2" s="404"/>
      <c r="KBM2" s="404"/>
      <c r="KBN2" s="403" t="s">
        <v>0</v>
      </c>
      <c r="KBO2" s="404"/>
      <c r="KBP2" s="404"/>
      <c r="KBQ2" s="404"/>
      <c r="KBR2" s="404"/>
      <c r="KBS2" s="404"/>
      <c r="KBT2" s="404"/>
      <c r="KBU2" s="404"/>
      <c r="KBV2" s="404"/>
      <c r="KBW2" s="404"/>
      <c r="KBX2" s="404"/>
      <c r="KBY2" s="404"/>
      <c r="KBZ2" s="404"/>
      <c r="KCA2" s="404"/>
      <c r="KCB2" s="404"/>
      <c r="KCC2" s="404"/>
      <c r="KCD2" s="403" t="s">
        <v>0</v>
      </c>
      <c r="KCE2" s="404"/>
      <c r="KCF2" s="404"/>
      <c r="KCG2" s="404"/>
      <c r="KCH2" s="404"/>
      <c r="KCI2" s="404"/>
      <c r="KCJ2" s="404"/>
      <c r="KCK2" s="404"/>
      <c r="KCL2" s="404"/>
      <c r="KCM2" s="404"/>
      <c r="KCN2" s="404"/>
      <c r="KCO2" s="404"/>
      <c r="KCP2" s="404"/>
      <c r="KCQ2" s="404"/>
      <c r="KCR2" s="404"/>
      <c r="KCS2" s="404"/>
      <c r="KCT2" s="403" t="s">
        <v>0</v>
      </c>
      <c r="KCU2" s="404"/>
      <c r="KCV2" s="404"/>
      <c r="KCW2" s="404"/>
      <c r="KCX2" s="404"/>
      <c r="KCY2" s="404"/>
      <c r="KCZ2" s="404"/>
      <c r="KDA2" s="404"/>
      <c r="KDB2" s="404"/>
      <c r="KDC2" s="404"/>
      <c r="KDD2" s="404"/>
      <c r="KDE2" s="404"/>
      <c r="KDF2" s="404"/>
      <c r="KDG2" s="404"/>
      <c r="KDH2" s="404"/>
      <c r="KDI2" s="404"/>
      <c r="KDJ2" s="403" t="s">
        <v>0</v>
      </c>
      <c r="KDK2" s="404"/>
      <c r="KDL2" s="404"/>
      <c r="KDM2" s="404"/>
      <c r="KDN2" s="404"/>
      <c r="KDO2" s="404"/>
      <c r="KDP2" s="404"/>
      <c r="KDQ2" s="404"/>
      <c r="KDR2" s="404"/>
      <c r="KDS2" s="404"/>
      <c r="KDT2" s="404"/>
      <c r="KDU2" s="404"/>
      <c r="KDV2" s="404"/>
      <c r="KDW2" s="404"/>
      <c r="KDX2" s="404"/>
      <c r="KDY2" s="404"/>
      <c r="KDZ2" s="403" t="s">
        <v>0</v>
      </c>
      <c r="KEA2" s="404"/>
      <c r="KEB2" s="404"/>
      <c r="KEC2" s="404"/>
      <c r="KED2" s="404"/>
      <c r="KEE2" s="404"/>
      <c r="KEF2" s="404"/>
      <c r="KEG2" s="404"/>
      <c r="KEH2" s="404"/>
      <c r="KEI2" s="404"/>
      <c r="KEJ2" s="404"/>
      <c r="KEK2" s="404"/>
      <c r="KEL2" s="404"/>
      <c r="KEM2" s="404"/>
      <c r="KEN2" s="404"/>
      <c r="KEO2" s="404"/>
      <c r="KEP2" s="403" t="s">
        <v>0</v>
      </c>
      <c r="KEQ2" s="404"/>
      <c r="KER2" s="404"/>
      <c r="KES2" s="404"/>
      <c r="KET2" s="404"/>
      <c r="KEU2" s="404"/>
      <c r="KEV2" s="404"/>
      <c r="KEW2" s="404"/>
      <c r="KEX2" s="404"/>
      <c r="KEY2" s="404"/>
      <c r="KEZ2" s="404"/>
      <c r="KFA2" s="404"/>
      <c r="KFB2" s="404"/>
      <c r="KFC2" s="404"/>
      <c r="KFD2" s="404"/>
      <c r="KFE2" s="404"/>
      <c r="KFF2" s="403" t="s">
        <v>0</v>
      </c>
      <c r="KFG2" s="404"/>
      <c r="KFH2" s="404"/>
      <c r="KFI2" s="404"/>
      <c r="KFJ2" s="404"/>
      <c r="KFK2" s="404"/>
      <c r="KFL2" s="404"/>
      <c r="KFM2" s="404"/>
      <c r="KFN2" s="404"/>
      <c r="KFO2" s="404"/>
      <c r="KFP2" s="404"/>
      <c r="KFQ2" s="404"/>
      <c r="KFR2" s="404"/>
      <c r="KFS2" s="404"/>
      <c r="KFT2" s="404"/>
      <c r="KFU2" s="404"/>
      <c r="KFV2" s="403" t="s">
        <v>0</v>
      </c>
      <c r="KFW2" s="404"/>
      <c r="KFX2" s="404"/>
      <c r="KFY2" s="404"/>
      <c r="KFZ2" s="404"/>
      <c r="KGA2" s="404"/>
      <c r="KGB2" s="404"/>
      <c r="KGC2" s="404"/>
      <c r="KGD2" s="404"/>
      <c r="KGE2" s="404"/>
      <c r="KGF2" s="404"/>
      <c r="KGG2" s="404"/>
      <c r="KGH2" s="404"/>
      <c r="KGI2" s="404"/>
      <c r="KGJ2" s="404"/>
      <c r="KGK2" s="404"/>
      <c r="KGL2" s="403" t="s">
        <v>0</v>
      </c>
      <c r="KGM2" s="404"/>
      <c r="KGN2" s="404"/>
      <c r="KGO2" s="404"/>
      <c r="KGP2" s="404"/>
      <c r="KGQ2" s="404"/>
      <c r="KGR2" s="404"/>
      <c r="KGS2" s="404"/>
      <c r="KGT2" s="404"/>
      <c r="KGU2" s="404"/>
      <c r="KGV2" s="404"/>
      <c r="KGW2" s="404"/>
      <c r="KGX2" s="404"/>
      <c r="KGY2" s="404"/>
      <c r="KGZ2" s="404"/>
      <c r="KHA2" s="404"/>
      <c r="KHB2" s="403" t="s">
        <v>0</v>
      </c>
      <c r="KHC2" s="404"/>
      <c r="KHD2" s="404"/>
      <c r="KHE2" s="404"/>
      <c r="KHF2" s="404"/>
      <c r="KHG2" s="404"/>
      <c r="KHH2" s="404"/>
      <c r="KHI2" s="404"/>
      <c r="KHJ2" s="404"/>
      <c r="KHK2" s="404"/>
      <c r="KHL2" s="404"/>
      <c r="KHM2" s="404"/>
      <c r="KHN2" s="404"/>
      <c r="KHO2" s="404"/>
      <c r="KHP2" s="404"/>
      <c r="KHQ2" s="404"/>
      <c r="KHR2" s="403" t="s">
        <v>0</v>
      </c>
      <c r="KHS2" s="404"/>
      <c r="KHT2" s="404"/>
      <c r="KHU2" s="404"/>
      <c r="KHV2" s="404"/>
      <c r="KHW2" s="404"/>
      <c r="KHX2" s="404"/>
      <c r="KHY2" s="404"/>
      <c r="KHZ2" s="404"/>
      <c r="KIA2" s="404"/>
      <c r="KIB2" s="404"/>
      <c r="KIC2" s="404"/>
      <c r="KID2" s="404"/>
      <c r="KIE2" s="404"/>
      <c r="KIF2" s="404"/>
      <c r="KIG2" s="404"/>
      <c r="KIH2" s="403" t="s">
        <v>0</v>
      </c>
      <c r="KII2" s="404"/>
      <c r="KIJ2" s="404"/>
      <c r="KIK2" s="404"/>
      <c r="KIL2" s="404"/>
      <c r="KIM2" s="404"/>
      <c r="KIN2" s="404"/>
      <c r="KIO2" s="404"/>
      <c r="KIP2" s="404"/>
      <c r="KIQ2" s="404"/>
      <c r="KIR2" s="404"/>
      <c r="KIS2" s="404"/>
      <c r="KIT2" s="404"/>
      <c r="KIU2" s="404"/>
      <c r="KIV2" s="404"/>
      <c r="KIW2" s="404"/>
      <c r="KIX2" s="403" t="s">
        <v>0</v>
      </c>
      <c r="KIY2" s="404"/>
      <c r="KIZ2" s="404"/>
      <c r="KJA2" s="404"/>
      <c r="KJB2" s="404"/>
      <c r="KJC2" s="404"/>
      <c r="KJD2" s="404"/>
      <c r="KJE2" s="404"/>
      <c r="KJF2" s="404"/>
      <c r="KJG2" s="404"/>
      <c r="KJH2" s="404"/>
      <c r="KJI2" s="404"/>
      <c r="KJJ2" s="404"/>
      <c r="KJK2" s="404"/>
      <c r="KJL2" s="404"/>
      <c r="KJM2" s="404"/>
      <c r="KJN2" s="403" t="s">
        <v>0</v>
      </c>
      <c r="KJO2" s="404"/>
      <c r="KJP2" s="404"/>
      <c r="KJQ2" s="404"/>
      <c r="KJR2" s="404"/>
      <c r="KJS2" s="404"/>
      <c r="KJT2" s="404"/>
      <c r="KJU2" s="404"/>
      <c r="KJV2" s="404"/>
      <c r="KJW2" s="404"/>
      <c r="KJX2" s="404"/>
      <c r="KJY2" s="404"/>
      <c r="KJZ2" s="404"/>
      <c r="KKA2" s="404"/>
      <c r="KKB2" s="404"/>
      <c r="KKC2" s="404"/>
      <c r="KKD2" s="403" t="s">
        <v>0</v>
      </c>
      <c r="KKE2" s="404"/>
      <c r="KKF2" s="404"/>
      <c r="KKG2" s="404"/>
      <c r="KKH2" s="404"/>
      <c r="KKI2" s="404"/>
      <c r="KKJ2" s="404"/>
      <c r="KKK2" s="404"/>
      <c r="KKL2" s="404"/>
      <c r="KKM2" s="404"/>
      <c r="KKN2" s="404"/>
      <c r="KKO2" s="404"/>
      <c r="KKP2" s="404"/>
      <c r="KKQ2" s="404"/>
      <c r="KKR2" s="404"/>
      <c r="KKS2" s="404"/>
      <c r="KKT2" s="403" t="s">
        <v>0</v>
      </c>
      <c r="KKU2" s="404"/>
      <c r="KKV2" s="404"/>
      <c r="KKW2" s="404"/>
      <c r="KKX2" s="404"/>
      <c r="KKY2" s="404"/>
      <c r="KKZ2" s="404"/>
      <c r="KLA2" s="404"/>
      <c r="KLB2" s="404"/>
      <c r="KLC2" s="404"/>
      <c r="KLD2" s="404"/>
      <c r="KLE2" s="404"/>
      <c r="KLF2" s="404"/>
      <c r="KLG2" s="404"/>
      <c r="KLH2" s="404"/>
      <c r="KLI2" s="404"/>
      <c r="KLJ2" s="403" t="s">
        <v>0</v>
      </c>
      <c r="KLK2" s="404"/>
      <c r="KLL2" s="404"/>
      <c r="KLM2" s="404"/>
      <c r="KLN2" s="404"/>
      <c r="KLO2" s="404"/>
      <c r="KLP2" s="404"/>
      <c r="KLQ2" s="404"/>
      <c r="KLR2" s="404"/>
      <c r="KLS2" s="404"/>
      <c r="KLT2" s="404"/>
      <c r="KLU2" s="404"/>
      <c r="KLV2" s="404"/>
      <c r="KLW2" s="404"/>
      <c r="KLX2" s="404"/>
      <c r="KLY2" s="404"/>
      <c r="KLZ2" s="403" t="s">
        <v>0</v>
      </c>
      <c r="KMA2" s="404"/>
      <c r="KMB2" s="404"/>
      <c r="KMC2" s="404"/>
      <c r="KMD2" s="404"/>
      <c r="KME2" s="404"/>
      <c r="KMF2" s="404"/>
      <c r="KMG2" s="404"/>
      <c r="KMH2" s="404"/>
      <c r="KMI2" s="404"/>
      <c r="KMJ2" s="404"/>
      <c r="KMK2" s="404"/>
      <c r="KML2" s="404"/>
      <c r="KMM2" s="404"/>
      <c r="KMN2" s="404"/>
      <c r="KMO2" s="404"/>
      <c r="KMP2" s="403" t="s">
        <v>0</v>
      </c>
      <c r="KMQ2" s="404"/>
      <c r="KMR2" s="404"/>
      <c r="KMS2" s="404"/>
      <c r="KMT2" s="404"/>
      <c r="KMU2" s="404"/>
      <c r="KMV2" s="404"/>
      <c r="KMW2" s="404"/>
      <c r="KMX2" s="404"/>
      <c r="KMY2" s="404"/>
      <c r="KMZ2" s="404"/>
      <c r="KNA2" s="404"/>
      <c r="KNB2" s="404"/>
      <c r="KNC2" s="404"/>
      <c r="KND2" s="404"/>
      <c r="KNE2" s="404"/>
      <c r="KNF2" s="403" t="s">
        <v>0</v>
      </c>
      <c r="KNG2" s="404"/>
      <c r="KNH2" s="404"/>
      <c r="KNI2" s="404"/>
      <c r="KNJ2" s="404"/>
      <c r="KNK2" s="404"/>
      <c r="KNL2" s="404"/>
      <c r="KNM2" s="404"/>
      <c r="KNN2" s="404"/>
      <c r="KNO2" s="404"/>
      <c r="KNP2" s="404"/>
      <c r="KNQ2" s="404"/>
      <c r="KNR2" s="404"/>
      <c r="KNS2" s="404"/>
      <c r="KNT2" s="404"/>
      <c r="KNU2" s="404"/>
      <c r="KNV2" s="403" t="s">
        <v>0</v>
      </c>
      <c r="KNW2" s="404"/>
      <c r="KNX2" s="404"/>
      <c r="KNY2" s="404"/>
      <c r="KNZ2" s="404"/>
      <c r="KOA2" s="404"/>
      <c r="KOB2" s="404"/>
      <c r="KOC2" s="404"/>
      <c r="KOD2" s="404"/>
      <c r="KOE2" s="404"/>
      <c r="KOF2" s="404"/>
      <c r="KOG2" s="404"/>
      <c r="KOH2" s="404"/>
      <c r="KOI2" s="404"/>
      <c r="KOJ2" s="404"/>
      <c r="KOK2" s="404"/>
      <c r="KOL2" s="403" t="s">
        <v>0</v>
      </c>
      <c r="KOM2" s="404"/>
      <c r="KON2" s="404"/>
      <c r="KOO2" s="404"/>
      <c r="KOP2" s="404"/>
      <c r="KOQ2" s="404"/>
      <c r="KOR2" s="404"/>
      <c r="KOS2" s="404"/>
      <c r="KOT2" s="404"/>
      <c r="KOU2" s="404"/>
      <c r="KOV2" s="404"/>
      <c r="KOW2" s="404"/>
      <c r="KOX2" s="404"/>
      <c r="KOY2" s="404"/>
      <c r="KOZ2" s="404"/>
      <c r="KPA2" s="404"/>
      <c r="KPB2" s="403" t="s">
        <v>0</v>
      </c>
      <c r="KPC2" s="404"/>
      <c r="KPD2" s="404"/>
      <c r="KPE2" s="404"/>
      <c r="KPF2" s="404"/>
      <c r="KPG2" s="404"/>
      <c r="KPH2" s="404"/>
      <c r="KPI2" s="404"/>
      <c r="KPJ2" s="404"/>
      <c r="KPK2" s="404"/>
      <c r="KPL2" s="404"/>
      <c r="KPM2" s="404"/>
      <c r="KPN2" s="404"/>
      <c r="KPO2" s="404"/>
      <c r="KPP2" s="404"/>
      <c r="KPQ2" s="404"/>
      <c r="KPR2" s="403" t="s">
        <v>0</v>
      </c>
      <c r="KPS2" s="404"/>
      <c r="KPT2" s="404"/>
      <c r="KPU2" s="404"/>
      <c r="KPV2" s="404"/>
      <c r="KPW2" s="404"/>
      <c r="KPX2" s="404"/>
      <c r="KPY2" s="404"/>
      <c r="KPZ2" s="404"/>
      <c r="KQA2" s="404"/>
      <c r="KQB2" s="404"/>
      <c r="KQC2" s="404"/>
      <c r="KQD2" s="404"/>
      <c r="KQE2" s="404"/>
      <c r="KQF2" s="404"/>
      <c r="KQG2" s="404"/>
      <c r="KQH2" s="403" t="s">
        <v>0</v>
      </c>
      <c r="KQI2" s="404"/>
      <c r="KQJ2" s="404"/>
      <c r="KQK2" s="404"/>
      <c r="KQL2" s="404"/>
      <c r="KQM2" s="404"/>
      <c r="KQN2" s="404"/>
      <c r="KQO2" s="404"/>
      <c r="KQP2" s="404"/>
      <c r="KQQ2" s="404"/>
      <c r="KQR2" s="404"/>
      <c r="KQS2" s="404"/>
      <c r="KQT2" s="404"/>
      <c r="KQU2" s="404"/>
      <c r="KQV2" s="404"/>
      <c r="KQW2" s="404"/>
      <c r="KQX2" s="403" t="s">
        <v>0</v>
      </c>
      <c r="KQY2" s="404"/>
      <c r="KQZ2" s="404"/>
      <c r="KRA2" s="404"/>
      <c r="KRB2" s="404"/>
      <c r="KRC2" s="404"/>
      <c r="KRD2" s="404"/>
      <c r="KRE2" s="404"/>
      <c r="KRF2" s="404"/>
      <c r="KRG2" s="404"/>
      <c r="KRH2" s="404"/>
      <c r="KRI2" s="404"/>
      <c r="KRJ2" s="404"/>
      <c r="KRK2" s="404"/>
      <c r="KRL2" s="404"/>
      <c r="KRM2" s="404"/>
      <c r="KRN2" s="403" t="s">
        <v>0</v>
      </c>
      <c r="KRO2" s="404"/>
      <c r="KRP2" s="404"/>
      <c r="KRQ2" s="404"/>
      <c r="KRR2" s="404"/>
      <c r="KRS2" s="404"/>
      <c r="KRT2" s="404"/>
      <c r="KRU2" s="404"/>
      <c r="KRV2" s="404"/>
      <c r="KRW2" s="404"/>
      <c r="KRX2" s="404"/>
      <c r="KRY2" s="404"/>
      <c r="KRZ2" s="404"/>
      <c r="KSA2" s="404"/>
      <c r="KSB2" s="404"/>
      <c r="KSC2" s="404"/>
      <c r="KSD2" s="403" t="s">
        <v>0</v>
      </c>
      <c r="KSE2" s="404"/>
      <c r="KSF2" s="404"/>
      <c r="KSG2" s="404"/>
      <c r="KSH2" s="404"/>
      <c r="KSI2" s="404"/>
      <c r="KSJ2" s="404"/>
      <c r="KSK2" s="404"/>
      <c r="KSL2" s="404"/>
      <c r="KSM2" s="404"/>
      <c r="KSN2" s="404"/>
      <c r="KSO2" s="404"/>
      <c r="KSP2" s="404"/>
      <c r="KSQ2" s="404"/>
      <c r="KSR2" s="404"/>
      <c r="KSS2" s="404"/>
      <c r="KST2" s="403" t="s">
        <v>0</v>
      </c>
      <c r="KSU2" s="404"/>
      <c r="KSV2" s="404"/>
      <c r="KSW2" s="404"/>
      <c r="KSX2" s="404"/>
      <c r="KSY2" s="404"/>
      <c r="KSZ2" s="404"/>
      <c r="KTA2" s="404"/>
      <c r="KTB2" s="404"/>
      <c r="KTC2" s="404"/>
      <c r="KTD2" s="404"/>
      <c r="KTE2" s="404"/>
      <c r="KTF2" s="404"/>
      <c r="KTG2" s="404"/>
      <c r="KTH2" s="404"/>
      <c r="KTI2" s="404"/>
      <c r="KTJ2" s="403" t="s">
        <v>0</v>
      </c>
      <c r="KTK2" s="404"/>
      <c r="KTL2" s="404"/>
      <c r="KTM2" s="404"/>
      <c r="KTN2" s="404"/>
      <c r="KTO2" s="404"/>
      <c r="KTP2" s="404"/>
      <c r="KTQ2" s="404"/>
      <c r="KTR2" s="404"/>
      <c r="KTS2" s="404"/>
      <c r="KTT2" s="404"/>
      <c r="KTU2" s="404"/>
      <c r="KTV2" s="404"/>
      <c r="KTW2" s="404"/>
      <c r="KTX2" s="404"/>
      <c r="KTY2" s="404"/>
      <c r="KTZ2" s="403" t="s">
        <v>0</v>
      </c>
      <c r="KUA2" s="404"/>
      <c r="KUB2" s="404"/>
      <c r="KUC2" s="404"/>
      <c r="KUD2" s="404"/>
      <c r="KUE2" s="404"/>
      <c r="KUF2" s="404"/>
      <c r="KUG2" s="404"/>
      <c r="KUH2" s="404"/>
      <c r="KUI2" s="404"/>
      <c r="KUJ2" s="404"/>
      <c r="KUK2" s="404"/>
      <c r="KUL2" s="404"/>
      <c r="KUM2" s="404"/>
      <c r="KUN2" s="404"/>
      <c r="KUO2" s="404"/>
      <c r="KUP2" s="403" t="s">
        <v>0</v>
      </c>
      <c r="KUQ2" s="404"/>
      <c r="KUR2" s="404"/>
      <c r="KUS2" s="404"/>
      <c r="KUT2" s="404"/>
      <c r="KUU2" s="404"/>
      <c r="KUV2" s="404"/>
      <c r="KUW2" s="404"/>
      <c r="KUX2" s="404"/>
      <c r="KUY2" s="404"/>
      <c r="KUZ2" s="404"/>
      <c r="KVA2" s="404"/>
      <c r="KVB2" s="404"/>
      <c r="KVC2" s="404"/>
      <c r="KVD2" s="404"/>
      <c r="KVE2" s="404"/>
      <c r="KVF2" s="403" t="s">
        <v>0</v>
      </c>
      <c r="KVG2" s="404"/>
      <c r="KVH2" s="404"/>
      <c r="KVI2" s="404"/>
      <c r="KVJ2" s="404"/>
      <c r="KVK2" s="404"/>
      <c r="KVL2" s="404"/>
      <c r="KVM2" s="404"/>
      <c r="KVN2" s="404"/>
      <c r="KVO2" s="404"/>
      <c r="KVP2" s="404"/>
      <c r="KVQ2" s="404"/>
      <c r="KVR2" s="404"/>
      <c r="KVS2" s="404"/>
      <c r="KVT2" s="404"/>
      <c r="KVU2" s="404"/>
      <c r="KVV2" s="403" t="s">
        <v>0</v>
      </c>
      <c r="KVW2" s="404"/>
      <c r="KVX2" s="404"/>
      <c r="KVY2" s="404"/>
      <c r="KVZ2" s="404"/>
      <c r="KWA2" s="404"/>
      <c r="KWB2" s="404"/>
      <c r="KWC2" s="404"/>
      <c r="KWD2" s="404"/>
      <c r="KWE2" s="404"/>
      <c r="KWF2" s="404"/>
      <c r="KWG2" s="404"/>
      <c r="KWH2" s="404"/>
      <c r="KWI2" s="404"/>
      <c r="KWJ2" s="404"/>
      <c r="KWK2" s="404"/>
      <c r="KWL2" s="403" t="s">
        <v>0</v>
      </c>
      <c r="KWM2" s="404"/>
      <c r="KWN2" s="404"/>
      <c r="KWO2" s="404"/>
      <c r="KWP2" s="404"/>
      <c r="KWQ2" s="404"/>
      <c r="KWR2" s="404"/>
      <c r="KWS2" s="404"/>
      <c r="KWT2" s="404"/>
      <c r="KWU2" s="404"/>
      <c r="KWV2" s="404"/>
      <c r="KWW2" s="404"/>
      <c r="KWX2" s="404"/>
      <c r="KWY2" s="404"/>
      <c r="KWZ2" s="404"/>
      <c r="KXA2" s="404"/>
      <c r="KXB2" s="403" t="s">
        <v>0</v>
      </c>
      <c r="KXC2" s="404"/>
      <c r="KXD2" s="404"/>
      <c r="KXE2" s="404"/>
      <c r="KXF2" s="404"/>
      <c r="KXG2" s="404"/>
      <c r="KXH2" s="404"/>
      <c r="KXI2" s="404"/>
      <c r="KXJ2" s="404"/>
      <c r="KXK2" s="404"/>
      <c r="KXL2" s="404"/>
      <c r="KXM2" s="404"/>
      <c r="KXN2" s="404"/>
      <c r="KXO2" s="404"/>
      <c r="KXP2" s="404"/>
      <c r="KXQ2" s="404"/>
      <c r="KXR2" s="403" t="s">
        <v>0</v>
      </c>
      <c r="KXS2" s="404"/>
      <c r="KXT2" s="404"/>
      <c r="KXU2" s="404"/>
      <c r="KXV2" s="404"/>
      <c r="KXW2" s="404"/>
      <c r="KXX2" s="404"/>
      <c r="KXY2" s="404"/>
      <c r="KXZ2" s="404"/>
      <c r="KYA2" s="404"/>
      <c r="KYB2" s="404"/>
      <c r="KYC2" s="404"/>
      <c r="KYD2" s="404"/>
      <c r="KYE2" s="404"/>
      <c r="KYF2" s="404"/>
      <c r="KYG2" s="404"/>
      <c r="KYH2" s="403" t="s">
        <v>0</v>
      </c>
      <c r="KYI2" s="404"/>
      <c r="KYJ2" s="404"/>
      <c r="KYK2" s="404"/>
      <c r="KYL2" s="404"/>
      <c r="KYM2" s="404"/>
      <c r="KYN2" s="404"/>
      <c r="KYO2" s="404"/>
      <c r="KYP2" s="404"/>
      <c r="KYQ2" s="404"/>
      <c r="KYR2" s="404"/>
      <c r="KYS2" s="404"/>
      <c r="KYT2" s="404"/>
      <c r="KYU2" s="404"/>
      <c r="KYV2" s="404"/>
      <c r="KYW2" s="404"/>
      <c r="KYX2" s="403" t="s">
        <v>0</v>
      </c>
      <c r="KYY2" s="404"/>
      <c r="KYZ2" s="404"/>
      <c r="KZA2" s="404"/>
      <c r="KZB2" s="404"/>
      <c r="KZC2" s="404"/>
      <c r="KZD2" s="404"/>
      <c r="KZE2" s="404"/>
      <c r="KZF2" s="404"/>
      <c r="KZG2" s="404"/>
      <c r="KZH2" s="404"/>
      <c r="KZI2" s="404"/>
      <c r="KZJ2" s="404"/>
      <c r="KZK2" s="404"/>
      <c r="KZL2" s="404"/>
      <c r="KZM2" s="404"/>
      <c r="KZN2" s="403" t="s">
        <v>0</v>
      </c>
      <c r="KZO2" s="404"/>
      <c r="KZP2" s="404"/>
      <c r="KZQ2" s="404"/>
      <c r="KZR2" s="404"/>
      <c r="KZS2" s="404"/>
      <c r="KZT2" s="404"/>
      <c r="KZU2" s="404"/>
      <c r="KZV2" s="404"/>
      <c r="KZW2" s="404"/>
      <c r="KZX2" s="404"/>
      <c r="KZY2" s="404"/>
      <c r="KZZ2" s="404"/>
      <c r="LAA2" s="404"/>
      <c r="LAB2" s="404"/>
      <c r="LAC2" s="404"/>
      <c r="LAD2" s="403" t="s">
        <v>0</v>
      </c>
      <c r="LAE2" s="404"/>
      <c r="LAF2" s="404"/>
      <c r="LAG2" s="404"/>
      <c r="LAH2" s="404"/>
      <c r="LAI2" s="404"/>
      <c r="LAJ2" s="404"/>
      <c r="LAK2" s="404"/>
      <c r="LAL2" s="404"/>
      <c r="LAM2" s="404"/>
      <c r="LAN2" s="404"/>
      <c r="LAO2" s="404"/>
      <c r="LAP2" s="404"/>
      <c r="LAQ2" s="404"/>
      <c r="LAR2" s="404"/>
      <c r="LAS2" s="404"/>
      <c r="LAT2" s="403" t="s">
        <v>0</v>
      </c>
      <c r="LAU2" s="404"/>
      <c r="LAV2" s="404"/>
      <c r="LAW2" s="404"/>
      <c r="LAX2" s="404"/>
      <c r="LAY2" s="404"/>
      <c r="LAZ2" s="404"/>
      <c r="LBA2" s="404"/>
      <c r="LBB2" s="404"/>
      <c r="LBC2" s="404"/>
      <c r="LBD2" s="404"/>
      <c r="LBE2" s="404"/>
      <c r="LBF2" s="404"/>
      <c r="LBG2" s="404"/>
      <c r="LBH2" s="404"/>
      <c r="LBI2" s="404"/>
      <c r="LBJ2" s="403" t="s">
        <v>0</v>
      </c>
      <c r="LBK2" s="404"/>
      <c r="LBL2" s="404"/>
      <c r="LBM2" s="404"/>
      <c r="LBN2" s="404"/>
      <c r="LBO2" s="404"/>
      <c r="LBP2" s="404"/>
      <c r="LBQ2" s="404"/>
      <c r="LBR2" s="404"/>
      <c r="LBS2" s="404"/>
      <c r="LBT2" s="404"/>
      <c r="LBU2" s="404"/>
      <c r="LBV2" s="404"/>
      <c r="LBW2" s="404"/>
      <c r="LBX2" s="404"/>
      <c r="LBY2" s="404"/>
      <c r="LBZ2" s="403" t="s">
        <v>0</v>
      </c>
      <c r="LCA2" s="404"/>
      <c r="LCB2" s="404"/>
      <c r="LCC2" s="404"/>
      <c r="LCD2" s="404"/>
      <c r="LCE2" s="404"/>
      <c r="LCF2" s="404"/>
      <c r="LCG2" s="404"/>
      <c r="LCH2" s="404"/>
      <c r="LCI2" s="404"/>
      <c r="LCJ2" s="404"/>
      <c r="LCK2" s="404"/>
      <c r="LCL2" s="404"/>
      <c r="LCM2" s="404"/>
      <c r="LCN2" s="404"/>
      <c r="LCO2" s="404"/>
      <c r="LCP2" s="403" t="s">
        <v>0</v>
      </c>
      <c r="LCQ2" s="404"/>
      <c r="LCR2" s="404"/>
      <c r="LCS2" s="404"/>
      <c r="LCT2" s="404"/>
      <c r="LCU2" s="404"/>
      <c r="LCV2" s="404"/>
      <c r="LCW2" s="404"/>
      <c r="LCX2" s="404"/>
      <c r="LCY2" s="404"/>
      <c r="LCZ2" s="404"/>
      <c r="LDA2" s="404"/>
      <c r="LDB2" s="404"/>
      <c r="LDC2" s="404"/>
      <c r="LDD2" s="404"/>
      <c r="LDE2" s="404"/>
      <c r="LDF2" s="403" t="s">
        <v>0</v>
      </c>
      <c r="LDG2" s="404"/>
      <c r="LDH2" s="404"/>
      <c r="LDI2" s="404"/>
      <c r="LDJ2" s="404"/>
      <c r="LDK2" s="404"/>
      <c r="LDL2" s="404"/>
      <c r="LDM2" s="404"/>
      <c r="LDN2" s="404"/>
      <c r="LDO2" s="404"/>
      <c r="LDP2" s="404"/>
      <c r="LDQ2" s="404"/>
      <c r="LDR2" s="404"/>
      <c r="LDS2" s="404"/>
      <c r="LDT2" s="404"/>
      <c r="LDU2" s="404"/>
      <c r="LDV2" s="403" t="s">
        <v>0</v>
      </c>
      <c r="LDW2" s="404"/>
      <c r="LDX2" s="404"/>
      <c r="LDY2" s="404"/>
      <c r="LDZ2" s="404"/>
      <c r="LEA2" s="404"/>
      <c r="LEB2" s="404"/>
      <c r="LEC2" s="404"/>
      <c r="LED2" s="404"/>
      <c r="LEE2" s="404"/>
      <c r="LEF2" s="404"/>
      <c r="LEG2" s="404"/>
      <c r="LEH2" s="404"/>
      <c r="LEI2" s="404"/>
      <c r="LEJ2" s="404"/>
      <c r="LEK2" s="404"/>
      <c r="LEL2" s="403" t="s">
        <v>0</v>
      </c>
      <c r="LEM2" s="404"/>
      <c r="LEN2" s="404"/>
      <c r="LEO2" s="404"/>
      <c r="LEP2" s="404"/>
      <c r="LEQ2" s="404"/>
      <c r="LER2" s="404"/>
      <c r="LES2" s="404"/>
      <c r="LET2" s="404"/>
      <c r="LEU2" s="404"/>
      <c r="LEV2" s="404"/>
      <c r="LEW2" s="404"/>
      <c r="LEX2" s="404"/>
      <c r="LEY2" s="404"/>
      <c r="LEZ2" s="404"/>
      <c r="LFA2" s="404"/>
      <c r="LFB2" s="403" t="s">
        <v>0</v>
      </c>
      <c r="LFC2" s="404"/>
      <c r="LFD2" s="404"/>
      <c r="LFE2" s="404"/>
      <c r="LFF2" s="404"/>
      <c r="LFG2" s="404"/>
      <c r="LFH2" s="404"/>
      <c r="LFI2" s="404"/>
      <c r="LFJ2" s="404"/>
      <c r="LFK2" s="404"/>
      <c r="LFL2" s="404"/>
      <c r="LFM2" s="404"/>
      <c r="LFN2" s="404"/>
      <c r="LFO2" s="404"/>
      <c r="LFP2" s="404"/>
      <c r="LFQ2" s="404"/>
      <c r="LFR2" s="403" t="s">
        <v>0</v>
      </c>
      <c r="LFS2" s="404"/>
      <c r="LFT2" s="404"/>
      <c r="LFU2" s="404"/>
      <c r="LFV2" s="404"/>
      <c r="LFW2" s="404"/>
      <c r="LFX2" s="404"/>
      <c r="LFY2" s="404"/>
      <c r="LFZ2" s="404"/>
      <c r="LGA2" s="404"/>
      <c r="LGB2" s="404"/>
      <c r="LGC2" s="404"/>
      <c r="LGD2" s="404"/>
      <c r="LGE2" s="404"/>
      <c r="LGF2" s="404"/>
      <c r="LGG2" s="404"/>
      <c r="LGH2" s="403" t="s">
        <v>0</v>
      </c>
      <c r="LGI2" s="404"/>
      <c r="LGJ2" s="404"/>
      <c r="LGK2" s="404"/>
      <c r="LGL2" s="404"/>
      <c r="LGM2" s="404"/>
      <c r="LGN2" s="404"/>
      <c r="LGO2" s="404"/>
      <c r="LGP2" s="404"/>
      <c r="LGQ2" s="404"/>
      <c r="LGR2" s="404"/>
      <c r="LGS2" s="404"/>
      <c r="LGT2" s="404"/>
      <c r="LGU2" s="404"/>
      <c r="LGV2" s="404"/>
      <c r="LGW2" s="404"/>
      <c r="LGX2" s="403" t="s">
        <v>0</v>
      </c>
      <c r="LGY2" s="404"/>
      <c r="LGZ2" s="404"/>
      <c r="LHA2" s="404"/>
      <c r="LHB2" s="404"/>
      <c r="LHC2" s="404"/>
      <c r="LHD2" s="404"/>
      <c r="LHE2" s="404"/>
      <c r="LHF2" s="404"/>
      <c r="LHG2" s="404"/>
      <c r="LHH2" s="404"/>
      <c r="LHI2" s="404"/>
      <c r="LHJ2" s="404"/>
      <c r="LHK2" s="404"/>
      <c r="LHL2" s="404"/>
      <c r="LHM2" s="404"/>
      <c r="LHN2" s="403" t="s">
        <v>0</v>
      </c>
      <c r="LHO2" s="404"/>
      <c r="LHP2" s="404"/>
      <c r="LHQ2" s="404"/>
      <c r="LHR2" s="404"/>
      <c r="LHS2" s="404"/>
      <c r="LHT2" s="404"/>
      <c r="LHU2" s="404"/>
      <c r="LHV2" s="404"/>
      <c r="LHW2" s="404"/>
      <c r="LHX2" s="404"/>
      <c r="LHY2" s="404"/>
      <c r="LHZ2" s="404"/>
      <c r="LIA2" s="404"/>
      <c r="LIB2" s="404"/>
      <c r="LIC2" s="404"/>
      <c r="LID2" s="403" t="s">
        <v>0</v>
      </c>
      <c r="LIE2" s="404"/>
      <c r="LIF2" s="404"/>
      <c r="LIG2" s="404"/>
      <c r="LIH2" s="404"/>
      <c r="LII2" s="404"/>
      <c r="LIJ2" s="404"/>
      <c r="LIK2" s="404"/>
      <c r="LIL2" s="404"/>
      <c r="LIM2" s="404"/>
      <c r="LIN2" s="404"/>
      <c r="LIO2" s="404"/>
      <c r="LIP2" s="404"/>
      <c r="LIQ2" s="404"/>
      <c r="LIR2" s="404"/>
      <c r="LIS2" s="404"/>
      <c r="LIT2" s="403" t="s">
        <v>0</v>
      </c>
      <c r="LIU2" s="404"/>
      <c r="LIV2" s="404"/>
      <c r="LIW2" s="404"/>
      <c r="LIX2" s="404"/>
      <c r="LIY2" s="404"/>
      <c r="LIZ2" s="404"/>
      <c r="LJA2" s="404"/>
      <c r="LJB2" s="404"/>
      <c r="LJC2" s="404"/>
      <c r="LJD2" s="404"/>
      <c r="LJE2" s="404"/>
      <c r="LJF2" s="404"/>
      <c r="LJG2" s="404"/>
      <c r="LJH2" s="404"/>
      <c r="LJI2" s="404"/>
      <c r="LJJ2" s="403" t="s">
        <v>0</v>
      </c>
      <c r="LJK2" s="404"/>
      <c r="LJL2" s="404"/>
      <c r="LJM2" s="404"/>
      <c r="LJN2" s="404"/>
      <c r="LJO2" s="404"/>
      <c r="LJP2" s="404"/>
      <c r="LJQ2" s="404"/>
      <c r="LJR2" s="404"/>
      <c r="LJS2" s="404"/>
      <c r="LJT2" s="404"/>
      <c r="LJU2" s="404"/>
      <c r="LJV2" s="404"/>
      <c r="LJW2" s="404"/>
      <c r="LJX2" s="404"/>
      <c r="LJY2" s="404"/>
      <c r="LJZ2" s="403" t="s">
        <v>0</v>
      </c>
      <c r="LKA2" s="404"/>
      <c r="LKB2" s="404"/>
      <c r="LKC2" s="404"/>
      <c r="LKD2" s="404"/>
      <c r="LKE2" s="404"/>
      <c r="LKF2" s="404"/>
      <c r="LKG2" s="404"/>
      <c r="LKH2" s="404"/>
      <c r="LKI2" s="404"/>
      <c r="LKJ2" s="404"/>
      <c r="LKK2" s="404"/>
      <c r="LKL2" s="404"/>
      <c r="LKM2" s="404"/>
      <c r="LKN2" s="404"/>
      <c r="LKO2" s="404"/>
      <c r="LKP2" s="403" t="s">
        <v>0</v>
      </c>
      <c r="LKQ2" s="404"/>
      <c r="LKR2" s="404"/>
      <c r="LKS2" s="404"/>
      <c r="LKT2" s="404"/>
      <c r="LKU2" s="404"/>
      <c r="LKV2" s="404"/>
      <c r="LKW2" s="404"/>
      <c r="LKX2" s="404"/>
      <c r="LKY2" s="404"/>
      <c r="LKZ2" s="404"/>
      <c r="LLA2" s="404"/>
      <c r="LLB2" s="404"/>
      <c r="LLC2" s="404"/>
      <c r="LLD2" s="404"/>
      <c r="LLE2" s="404"/>
      <c r="LLF2" s="403" t="s">
        <v>0</v>
      </c>
      <c r="LLG2" s="404"/>
      <c r="LLH2" s="404"/>
      <c r="LLI2" s="404"/>
      <c r="LLJ2" s="404"/>
      <c r="LLK2" s="404"/>
      <c r="LLL2" s="404"/>
      <c r="LLM2" s="404"/>
      <c r="LLN2" s="404"/>
      <c r="LLO2" s="404"/>
      <c r="LLP2" s="404"/>
      <c r="LLQ2" s="404"/>
      <c r="LLR2" s="404"/>
      <c r="LLS2" s="404"/>
      <c r="LLT2" s="404"/>
      <c r="LLU2" s="404"/>
      <c r="LLV2" s="403" t="s">
        <v>0</v>
      </c>
      <c r="LLW2" s="404"/>
      <c r="LLX2" s="404"/>
      <c r="LLY2" s="404"/>
      <c r="LLZ2" s="404"/>
      <c r="LMA2" s="404"/>
      <c r="LMB2" s="404"/>
      <c r="LMC2" s="404"/>
      <c r="LMD2" s="404"/>
      <c r="LME2" s="404"/>
      <c r="LMF2" s="404"/>
      <c r="LMG2" s="404"/>
      <c r="LMH2" s="404"/>
      <c r="LMI2" s="404"/>
      <c r="LMJ2" s="404"/>
      <c r="LMK2" s="404"/>
      <c r="LML2" s="403" t="s">
        <v>0</v>
      </c>
      <c r="LMM2" s="404"/>
      <c r="LMN2" s="404"/>
      <c r="LMO2" s="404"/>
      <c r="LMP2" s="404"/>
      <c r="LMQ2" s="404"/>
      <c r="LMR2" s="404"/>
      <c r="LMS2" s="404"/>
      <c r="LMT2" s="404"/>
      <c r="LMU2" s="404"/>
      <c r="LMV2" s="404"/>
      <c r="LMW2" s="404"/>
      <c r="LMX2" s="404"/>
      <c r="LMY2" s="404"/>
      <c r="LMZ2" s="404"/>
      <c r="LNA2" s="404"/>
      <c r="LNB2" s="403" t="s">
        <v>0</v>
      </c>
      <c r="LNC2" s="404"/>
      <c r="LND2" s="404"/>
      <c r="LNE2" s="404"/>
      <c r="LNF2" s="404"/>
      <c r="LNG2" s="404"/>
      <c r="LNH2" s="404"/>
      <c r="LNI2" s="404"/>
      <c r="LNJ2" s="404"/>
      <c r="LNK2" s="404"/>
      <c r="LNL2" s="404"/>
      <c r="LNM2" s="404"/>
      <c r="LNN2" s="404"/>
      <c r="LNO2" s="404"/>
      <c r="LNP2" s="404"/>
      <c r="LNQ2" s="404"/>
      <c r="LNR2" s="403" t="s">
        <v>0</v>
      </c>
      <c r="LNS2" s="404"/>
      <c r="LNT2" s="404"/>
      <c r="LNU2" s="404"/>
      <c r="LNV2" s="404"/>
      <c r="LNW2" s="404"/>
      <c r="LNX2" s="404"/>
      <c r="LNY2" s="404"/>
      <c r="LNZ2" s="404"/>
      <c r="LOA2" s="404"/>
      <c r="LOB2" s="404"/>
      <c r="LOC2" s="404"/>
      <c r="LOD2" s="404"/>
      <c r="LOE2" s="404"/>
      <c r="LOF2" s="404"/>
      <c r="LOG2" s="404"/>
      <c r="LOH2" s="403" t="s">
        <v>0</v>
      </c>
      <c r="LOI2" s="404"/>
      <c r="LOJ2" s="404"/>
      <c r="LOK2" s="404"/>
      <c r="LOL2" s="404"/>
      <c r="LOM2" s="404"/>
      <c r="LON2" s="404"/>
      <c r="LOO2" s="404"/>
      <c r="LOP2" s="404"/>
      <c r="LOQ2" s="404"/>
      <c r="LOR2" s="404"/>
      <c r="LOS2" s="404"/>
      <c r="LOT2" s="404"/>
      <c r="LOU2" s="404"/>
      <c r="LOV2" s="404"/>
      <c r="LOW2" s="404"/>
      <c r="LOX2" s="403" t="s">
        <v>0</v>
      </c>
      <c r="LOY2" s="404"/>
      <c r="LOZ2" s="404"/>
      <c r="LPA2" s="404"/>
      <c r="LPB2" s="404"/>
      <c r="LPC2" s="404"/>
      <c r="LPD2" s="404"/>
      <c r="LPE2" s="404"/>
      <c r="LPF2" s="404"/>
      <c r="LPG2" s="404"/>
      <c r="LPH2" s="404"/>
      <c r="LPI2" s="404"/>
      <c r="LPJ2" s="404"/>
      <c r="LPK2" s="404"/>
      <c r="LPL2" s="404"/>
      <c r="LPM2" s="404"/>
      <c r="LPN2" s="403" t="s">
        <v>0</v>
      </c>
      <c r="LPO2" s="404"/>
      <c r="LPP2" s="404"/>
      <c r="LPQ2" s="404"/>
      <c r="LPR2" s="404"/>
      <c r="LPS2" s="404"/>
      <c r="LPT2" s="404"/>
      <c r="LPU2" s="404"/>
      <c r="LPV2" s="404"/>
      <c r="LPW2" s="404"/>
      <c r="LPX2" s="404"/>
      <c r="LPY2" s="404"/>
      <c r="LPZ2" s="404"/>
      <c r="LQA2" s="404"/>
      <c r="LQB2" s="404"/>
      <c r="LQC2" s="404"/>
      <c r="LQD2" s="403" t="s">
        <v>0</v>
      </c>
      <c r="LQE2" s="404"/>
      <c r="LQF2" s="404"/>
      <c r="LQG2" s="404"/>
      <c r="LQH2" s="404"/>
      <c r="LQI2" s="404"/>
      <c r="LQJ2" s="404"/>
      <c r="LQK2" s="404"/>
      <c r="LQL2" s="404"/>
      <c r="LQM2" s="404"/>
      <c r="LQN2" s="404"/>
      <c r="LQO2" s="404"/>
      <c r="LQP2" s="404"/>
      <c r="LQQ2" s="404"/>
      <c r="LQR2" s="404"/>
      <c r="LQS2" s="404"/>
      <c r="LQT2" s="403" t="s">
        <v>0</v>
      </c>
      <c r="LQU2" s="404"/>
      <c r="LQV2" s="404"/>
      <c r="LQW2" s="404"/>
      <c r="LQX2" s="404"/>
      <c r="LQY2" s="404"/>
      <c r="LQZ2" s="404"/>
      <c r="LRA2" s="404"/>
      <c r="LRB2" s="404"/>
      <c r="LRC2" s="404"/>
      <c r="LRD2" s="404"/>
      <c r="LRE2" s="404"/>
      <c r="LRF2" s="404"/>
      <c r="LRG2" s="404"/>
      <c r="LRH2" s="404"/>
      <c r="LRI2" s="404"/>
      <c r="LRJ2" s="403" t="s">
        <v>0</v>
      </c>
      <c r="LRK2" s="404"/>
      <c r="LRL2" s="404"/>
      <c r="LRM2" s="404"/>
      <c r="LRN2" s="404"/>
      <c r="LRO2" s="404"/>
      <c r="LRP2" s="404"/>
      <c r="LRQ2" s="404"/>
      <c r="LRR2" s="404"/>
      <c r="LRS2" s="404"/>
      <c r="LRT2" s="404"/>
      <c r="LRU2" s="404"/>
      <c r="LRV2" s="404"/>
      <c r="LRW2" s="404"/>
      <c r="LRX2" s="404"/>
      <c r="LRY2" s="404"/>
      <c r="LRZ2" s="403" t="s">
        <v>0</v>
      </c>
      <c r="LSA2" s="404"/>
      <c r="LSB2" s="404"/>
      <c r="LSC2" s="404"/>
      <c r="LSD2" s="404"/>
      <c r="LSE2" s="404"/>
      <c r="LSF2" s="404"/>
      <c r="LSG2" s="404"/>
      <c r="LSH2" s="404"/>
      <c r="LSI2" s="404"/>
      <c r="LSJ2" s="404"/>
      <c r="LSK2" s="404"/>
      <c r="LSL2" s="404"/>
      <c r="LSM2" s="404"/>
      <c r="LSN2" s="404"/>
      <c r="LSO2" s="404"/>
      <c r="LSP2" s="403" t="s">
        <v>0</v>
      </c>
      <c r="LSQ2" s="404"/>
      <c r="LSR2" s="404"/>
      <c r="LSS2" s="404"/>
      <c r="LST2" s="404"/>
      <c r="LSU2" s="404"/>
      <c r="LSV2" s="404"/>
      <c r="LSW2" s="404"/>
      <c r="LSX2" s="404"/>
      <c r="LSY2" s="404"/>
      <c r="LSZ2" s="404"/>
      <c r="LTA2" s="404"/>
      <c r="LTB2" s="404"/>
      <c r="LTC2" s="404"/>
      <c r="LTD2" s="404"/>
      <c r="LTE2" s="404"/>
      <c r="LTF2" s="403" t="s">
        <v>0</v>
      </c>
      <c r="LTG2" s="404"/>
      <c r="LTH2" s="404"/>
      <c r="LTI2" s="404"/>
      <c r="LTJ2" s="404"/>
      <c r="LTK2" s="404"/>
      <c r="LTL2" s="404"/>
      <c r="LTM2" s="404"/>
      <c r="LTN2" s="404"/>
      <c r="LTO2" s="404"/>
      <c r="LTP2" s="404"/>
      <c r="LTQ2" s="404"/>
      <c r="LTR2" s="404"/>
      <c r="LTS2" s="404"/>
      <c r="LTT2" s="404"/>
      <c r="LTU2" s="404"/>
      <c r="LTV2" s="403" t="s">
        <v>0</v>
      </c>
      <c r="LTW2" s="404"/>
      <c r="LTX2" s="404"/>
      <c r="LTY2" s="404"/>
      <c r="LTZ2" s="404"/>
      <c r="LUA2" s="404"/>
      <c r="LUB2" s="404"/>
      <c r="LUC2" s="404"/>
      <c r="LUD2" s="404"/>
      <c r="LUE2" s="404"/>
      <c r="LUF2" s="404"/>
      <c r="LUG2" s="404"/>
      <c r="LUH2" s="404"/>
      <c r="LUI2" s="404"/>
      <c r="LUJ2" s="404"/>
      <c r="LUK2" s="404"/>
      <c r="LUL2" s="403" t="s">
        <v>0</v>
      </c>
      <c r="LUM2" s="404"/>
      <c r="LUN2" s="404"/>
      <c r="LUO2" s="404"/>
      <c r="LUP2" s="404"/>
      <c r="LUQ2" s="404"/>
      <c r="LUR2" s="404"/>
      <c r="LUS2" s="404"/>
      <c r="LUT2" s="404"/>
      <c r="LUU2" s="404"/>
      <c r="LUV2" s="404"/>
      <c r="LUW2" s="404"/>
      <c r="LUX2" s="404"/>
      <c r="LUY2" s="404"/>
      <c r="LUZ2" s="404"/>
      <c r="LVA2" s="404"/>
      <c r="LVB2" s="403" t="s">
        <v>0</v>
      </c>
      <c r="LVC2" s="404"/>
      <c r="LVD2" s="404"/>
      <c r="LVE2" s="404"/>
      <c r="LVF2" s="404"/>
      <c r="LVG2" s="404"/>
      <c r="LVH2" s="404"/>
      <c r="LVI2" s="404"/>
      <c r="LVJ2" s="404"/>
      <c r="LVK2" s="404"/>
      <c r="LVL2" s="404"/>
      <c r="LVM2" s="404"/>
      <c r="LVN2" s="404"/>
      <c r="LVO2" s="404"/>
      <c r="LVP2" s="404"/>
      <c r="LVQ2" s="404"/>
      <c r="LVR2" s="403" t="s">
        <v>0</v>
      </c>
      <c r="LVS2" s="404"/>
      <c r="LVT2" s="404"/>
      <c r="LVU2" s="404"/>
      <c r="LVV2" s="404"/>
      <c r="LVW2" s="404"/>
      <c r="LVX2" s="404"/>
      <c r="LVY2" s="404"/>
      <c r="LVZ2" s="404"/>
      <c r="LWA2" s="404"/>
      <c r="LWB2" s="404"/>
      <c r="LWC2" s="404"/>
      <c r="LWD2" s="404"/>
      <c r="LWE2" s="404"/>
      <c r="LWF2" s="404"/>
      <c r="LWG2" s="404"/>
      <c r="LWH2" s="403" t="s">
        <v>0</v>
      </c>
      <c r="LWI2" s="404"/>
      <c r="LWJ2" s="404"/>
      <c r="LWK2" s="404"/>
      <c r="LWL2" s="404"/>
      <c r="LWM2" s="404"/>
      <c r="LWN2" s="404"/>
      <c r="LWO2" s="404"/>
      <c r="LWP2" s="404"/>
      <c r="LWQ2" s="404"/>
      <c r="LWR2" s="404"/>
      <c r="LWS2" s="404"/>
      <c r="LWT2" s="404"/>
      <c r="LWU2" s="404"/>
      <c r="LWV2" s="404"/>
      <c r="LWW2" s="404"/>
      <c r="LWX2" s="403" t="s">
        <v>0</v>
      </c>
      <c r="LWY2" s="404"/>
      <c r="LWZ2" s="404"/>
      <c r="LXA2" s="404"/>
      <c r="LXB2" s="404"/>
      <c r="LXC2" s="404"/>
      <c r="LXD2" s="404"/>
      <c r="LXE2" s="404"/>
      <c r="LXF2" s="404"/>
      <c r="LXG2" s="404"/>
      <c r="LXH2" s="404"/>
      <c r="LXI2" s="404"/>
      <c r="LXJ2" s="404"/>
      <c r="LXK2" s="404"/>
      <c r="LXL2" s="404"/>
      <c r="LXM2" s="404"/>
      <c r="LXN2" s="403" t="s">
        <v>0</v>
      </c>
      <c r="LXO2" s="404"/>
      <c r="LXP2" s="404"/>
      <c r="LXQ2" s="404"/>
      <c r="LXR2" s="404"/>
      <c r="LXS2" s="404"/>
      <c r="LXT2" s="404"/>
      <c r="LXU2" s="404"/>
      <c r="LXV2" s="404"/>
      <c r="LXW2" s="404"/>
      <c r="LXX2" s="404"/>
      <c r="LXY2" s="404"/>
      <c r="LXZ2" s="404"/>
      <c r="LYA2" s="404"/>
      <c r="LYB2" s="404"/>
      <c r="LYC2" s="404"/>
      <c r="LYD2" s="403" t="s">
        <v>0</v>
      </c>
      <c r="LYE2" s="404"/>
      <c r="LYF2" s="404"/>
      <c r="LYG2" s="404"/>
      <c r="LYH2" s="404"/>
      <c r="LYI2" s="404"/>
      <c r="LYJ2" s="404"/>
      <c r="LYK2" s="404"/>
      <c r="LYL2" s="404"/>
      <c r="LYM2" s="404"/>
      <c r="LYN2" s="404"/>
      <c r="LYO2" s="404"/>
      <c r="LYP2" s="404"/>
      <c r="LYQ2" s="404"/>
      <c r="LYR2" s="404"/>
      <c r="LYS2" s="404"/>
      <c r="LYT2" s="403" t="s">
        <v>0</v>
      </c>
      <c r="LYU2" s="404"/>
      <c r="LYV2" s="404"/>
      <c r="LYW2" s="404"/>
      <c r="LYX2" s="404"/>
      <c r="LYY2" s="404"/>
      <c r="LYZ2" s="404"/>
      <c r="LZA2" s="404"/>
      <c r="LZB2" s="404"/>
      <c r="LZC2" s="404"/>
      <c r="LZD2" s="404"/>
      <c r="LZE2" s="404"/>
      <c r="LZF2" s="404"/>
      <c r="LZG2" s="404"/>
      <c r="LZH2" s="404"/>
      <c r="LZI2" s="404"/>
      <c r="LZJ2" s="403" t="s">
        <v>0</v>
      </c>
      <c r="LZK2" s="404"/>
      <c r="LZL2" s="404"/>
      <c r="LZM2" s="404"/>
      <c r="LZN2" s="404"/>
      <c r="LZO2" s="404"/>
      <c r="LZP2" s="404"/>
      <c r="LZQ2" s="404"/>
      <c r="LZR2" s="404"/>
      <c r="LZS2" s="404"/>
      <c r="LZT2" s="404"/>
      <c r="LZU2" s="404"/>
      <c r="LZV2" s="404"/>
      <c r="LZW2" s="404"/>
      <c r="LZX2" s="404"/>
      <c r="LZY2" s="404"/>
      <c r="LZZ2" s="403" t="s">
        <v>0</v>
      </c>
      <c r="MAA2" s="404"/>
      <c r="MAB2" s="404"/>
      <c r="MAC2" s="404"/>
      <c r="MAD2" s="404"/>
      <c r="MAE2" s="404"/>
      <c r="MAF2" s="404"/>
      <c r="MAG2" s="404"/>
      <c r="MAH2" s="404"/>
      <c r="MAI2" s="404"/>
      <c r="MAJ2" s="404"/>
      <c r="MAK2" s="404"/>
      <c r="MAL2" s="404"/>
      <c r="MAM2" s="404"/>
      <c r="MAN2" s="404"/>
      <c r="MAO2" s="404"/>
      <c r="MAP2" s="403" t="s">
        <v>0</v>
      </c>
      <c r="MAQ2" s="404"/>
      <c r="MAR2" s="404"/>
      <c r="MAS2" s="404"/>
      <c r="MAT2" s="404"/>
      <c r="MAU2" s="404"/>
      <c r="MAV2" s="404"/>
      <c r="MAW2" s="404"/>
      <c r="MAX2" s="404"/>
      <c r="MAY2" s="404"/>
      <c r="MAZ2" s="404"/>
      <c r="MBA2" s="404"/>
      <c r="MBB2" s="404"/>
      <c r="MBC2" s="404"/>
      <c r="MBD2" s="404"/>
      <c r="MBE2" s="404"/>
      <c r="MBF2" s="403" t="s">
        <v>0</v>
      </c>
      <c r="MBG2" s="404"/>
      <c r="MBH2" s="404"/>
      <c r="MBI2" s="404"/>
      <c r="MBJ2" s="404"/>
      <c r="MBK2" s="404"/>
      <c r="MBL2" s="404"/>
      <c r="MBM2" s="404"/>
      <c r="MBN2" s="404"/>
      <c r="MBO2" s="404"/>
      <c r="MBP2" s="404"/>
      <c r="MBQ2" s="404"/>
      <c r="MBR2" s="404"/>
      <c r="MBS2" s="404"/>
      <c r="MBT2" s="404"/>
      <c r="MBU2" s="404"/>
      <c r="MBV2" s="403" t="s">
        <v>0</v>
      </c>
      <c r="MBW2" s="404"/>
      <c r="MBX2" s="404"/>
      <c r="MBY2" s="404"/>
      <c r="MBZ2" s="404"/>
      <c r="MCA2" s="404"/>
      <c r="MCB2" s="404"/>
      <c r="MCC2" s="404"/>
      <c r="MCD2" s="404"/>
      <c r="MCE2" s="404"/>
      <c r="MCF2" s="404"/>
      <c r="MCG2" s="404"/>
      <c r="MCH2" s="404"/>
      <c r="MCI2" s="404"/>
      <c r="MCJ2" s="404"/>
      <c r="MCK2" s="404"/>
      <c r="MCL2" s="403" t="s">
        <v>0</v>
      </c>
      <c r="MCM2" s="404"/>
      <c r="MCN2" s="404"/>
      <c r="MCO2" s="404"/>
      <c r="MCP2" s="404"/>
      <c r="MCQ2" s="404"/>
      <c r="MCR2" s="404"/>
      <c r="MCS2" s="404"/>
      <c r="MCT2" s="404"/>
      <c r="MCU2" s="404"/>
      <c r="MCV2" s="404"/>
      <c r="MCW2" s="404"/>
      <c r="MCX2" s="404"/>
      <c r="MCY2" s="404"/>
      <c r="MCZ2" s="404"/>
      <c r="MDA2" s="404"/>
      <c r="MDB2" s="403" t="s">
        <v>0</v>
      </c>
      <c r="MDC2" s="404"/>
      <c r="MDD2" s="404"/>
      <c r="MDE2" s="404"/>
      <c r="MDF2" s="404"/>
      <c r="MDG2" s="404"/>
      <c r="MDH2" s="404"/>
      <c r="MDI2" s="404"/>
      <c r="MDJ2" s="404"/>
      <c r="MDK2" s="404"/>
      <c r="MDL2" s="404"/>
      <c r="MDM2" s="404"/>
      <c r="MDN2" s="404"/>
      <c r="MDO2" s="404"/>
      <c r="MDP2" s="404"/>
      <c r="MDQ2" s="404"/>
      <c r="MDR2" s="403" t="s">
        <v>0</v>
      </c>
      <c r="MDS2" s="404"/>
      <c r="MDT2" s="404"/>
      <c r="MDU2" s="404"/>
      <c r="MDV2" s="404"/>
      <c r="MDW2" s="404"/>
      <c r="MDX2" s="404"/>
      <c r="MDY2" s="404"/>
      <c r="MDZ2" s="404"/>
      <c r="MEA2" s="404"/>
      <c r="MEB2" s="404"/>
      <c r="MEC2" s="404"/>
      <c r="MED2" s="404"/>
      <c r="MEE2" s="404"/>
      <c r="MEF2" s="404"/>
      <c r="MEG2" s="404"/>
      <c r="MEH2" s="403" t="s">
        <v>0</v>
      </c>
      <c r="MEI2" s="404"/>
      <c r="MEJ2" s="404"/>
      <c r="MEK2" s="404"/>
      <c r="MEL2" s="404"/>
      <c r="MEM2" s="404"/>
      <c r="MEN2" s="404"/>
      <c r="MEO2" s="404"/>
      <c r="MEP2" s="404"/>
      <c r="MEQ2" s="404"/>
      <c r="MER2" s="404"/>
      <c r="MES2" s="404"/>
      <c r="MET2" s="404"/>
      <c r="MEU2" s="404"/>
      <c r="MEV2" s="404"/>
      <c r="MEW2" s="404"/>
      <c r="MEX2" s="403" t="s">
        <v>0</v>
      </c>
      <c r="MEY2" s="404"/>
      <c r="MEZ2" s="404"/>
      <c r="MFA2" s="404"/>
      <c r="MFB2" s="404"/>
      <c r="MFC2" s="404"/>
      <c r="MFD2" s="404"/>
      <c r="MFE2" s="404"/>
      <c r="MFF2" s="404"/>
      <c r="MFG2" s="404"/>
      <c r="MFH2" s="404"/>
      <c r="MFI2" s="404"/>
      <c r="MFJ2" s="404"/>
      <c r="MFK2" s="404"/>
      <c r="MFL2" s="404"/>
      <c r="MFM2" s="404"/>
      <c r="MFN2" s="403" t="s">
        <v>0</v>
      </c>
      <c r="MFO2" s="404"/>
      <c r="MFP2" s="404"/>
      <c r="MFQ2" s="404"/>
      <c r="MFR2" s="404"/>
      <c r="MFS2" s="404"/>
      <c r="MFT2" s="404"/>
      <c r="MFU2" s="404"/>
      <c r="MFV2" s="404"/>
      <c r="MFW2" s="404"/>
      <c r="MFX2" s="404"/>
      <c r="MFY2" s="404"/>
      <c r="MFZ2" s="404"/>
      <c r="MGA2" s="404"/>
      <c r="MGB2" s="404"/>
      <c r="MGC2" s="404"/>
      <c r="MGD2" s="403" t="s">
        <v>0</v>
      </c>
      <c r="MGE2" s="404"/>
      <c r="MGF2" s="404"/>
      <c r="MGG2" s="404"/>
      <c r="MGH2" s="404"/>
      <c r="MGI2" s="404"/>
      <c r="MGJ2" s="404"/>
      <c r="MGK2" s="404"/>
      <c r="MGL2" s="404"/>
      <c r="MGM2" s="404"/>
      <c r="MGN2" s="404"/>
      <c r="MGO2" s="404"/>
      <c r="MGP2" s="404"/>
      <c r="MGQ2" s="404"/>
      <c r="MGR2" s="404"/>
      <c r="MGS2" s="404"/>
      <c r="MGT2" s="403" t="s">
        <v>0</v>
      </c>
      <c r="MGU2" s="404"/>
      <c r="MGV2" s="404"/>
      <c r="MGW2" s="404"/>
      <c r="MGX2" s="404"/>
      <c r="MGY2" s="404"/>
      <c r="MGZ2" s="404"/>
      <c r="MHA2" s="404"/>
      <c r="MHB2" s="404"/>
      <c r="MHC2" s="404"/>
      <c r="MHD2" s="404"/>
      <c r="MHE2" s="404"/>
      <c r="MHF2" s="404"/>
      <c r="MHG2" s="404"/>
      <c r="MHH2" s="404"/>
      <c r="MHI2" s="404"/>
      <c r="MHJ2" s="403" t="s">
        <v>0</v>
      </c>
      <c r="MHK2" s="404"/>
      <c r="MHL2" s="404"/>
      <c r="MHM2" s="404"/>
      <c r="MHN2" s="404"/>
      <c r="MHO2" s="404"/>
      <c r="MHP2" s="404"/>
      <c r="MHQ2" s="404"/>
      <c r="MHR2" s="404"/>
      <c r="MHS2" s="404"/>
      <c r="MHT2" s="404"/>
      <c r="MHU2" s="404"/>
      <c r="MHV2" s="404"/>
      <c r="MHW2" s="404"/>
      <c r="MHX2" s="404"/>
      <c r="MHY2" s="404"/>
      <c r="MHZ2" s="403" t="s">
        <v>0</v>
      </c>
      <c r="MIA2" s="404"/>
      <c r="MIB2" s="404"/>
      <c r="MIC2" s="404"/>
      <c r="MID2" s="404"/>
      <c r="MIE2" s="404"/>
      <c r="MIF2" s="404"/>
      <c r="MIG2" s="404"/>
      <c r="MIH2" s="404"/>
      <c r="MII2" s="404"/>
      <c r="MIJ2" s="404"/>
      <c r="MIK2" s="404"/>
      <c r="MIL2" s="404"/>
      <c r="MIM2" s="404"/>
      <c r="MIN2" s="404"/>
      <c r="MIO2" s="404"/>
      <c r="MIP2" s="403" t="s">
        <v>0</v>
      </c>
      <c r="MIQ2" s="404"/>
      <c r="MIR2" s="404"/>
      <c r="MIS2" s="404"/>
      <c r="MIT2" s="404"/>
      <c r="MIU2" s="404"/>
      <c r="MIV2" s="404"/>
      <c r="MIW2" s="404"/>
      <c r="MIX2" s="404"/>
      <c r="MIY2" s="404"/>
      <c r="MIZ2" s="404"/>
      <c r="MJA2" s="404"/>
      <c r="MJB2" s="404"/>
      <c r="MJC2" s="404"/>
      <c r="MJD2" s="404"/>
      <c r="MJE2" s="404"/>
      <c r="MJF2" s="403" t="s">
        <v>0</v>
      </c>
      <c r="MJG2" s="404"/>
      <c r="MJH2" s="404"/>
      <c r="MJI2" s="404"/>
      <c r="MJJ2" s="404"/>
      <c r="MJK2" s="404"/>
      <c r="MJL2" s="404"/>
      <c r="MJM2" s="404"/>
      <c r="MJN2" s="404"/>
      <c r="MJO2" s="404"/>
      <c r="MJP2" s="404"/>
      <c r="MJQ2" s="404"/>
      <c r="MJR2" s="404"/>
      <c r="MJS2" s="404"/>
      <c r="MJT2" s="404"/>
      <c r="MJU2" s="404"/>
      <c r="MJV2" s="403" t="s">
        <v>0</v>
      </c>
      <c r="MJW2" s="404"/>
      <c r="MJX2" s="404"/>
      <c r="MJY2" s="404"/>
      <c r="MJZ2" s="404"/>
      <c r="MKA2" s="404"/>
      <c r="MKB2" s="404"/>
      <c r="MKC2" s="404"/>
      <c r="MKD2" s="404"/>
      <c r="MKE2" s="404"/>
      <c r="MKF2" s="404"/>
      <c r="MKG2" s="404"/>
      <c r="MKH2" s="404"/>
      <c r="MKI2" s="404"/>
      <c r="MKJ2" s="404"/>
      <c r="MKK2" s="404"/>
      <c r="MKL2" s="403" t="s">
        <v>0</v>
      </c>
      <c r="MKM2" s="404"/>
      <c r="MKN2" s="404"/>
      <c r="MKO2" s="404"/>
      <c r="MKP2" s="404"/>
      <c r="MKQ2" s="404"/>
      <c r="MKR2" s="404"/>
      <c r="MKS2" s="404"/>
      <c r="MKT2" s="404"/>
      <c r="MKU2" s="404"/>
      <c r="MKV2" s="404"/>
      <c r="MKW2" s="404"/>
      <c r="MKX2" s="404"/>
      <c r="MKY2" s="404"/>
      <c r="MKZ2" s="404"/>
      <c r="MLA2" s="404"/>
      <c r="MLB2" s="403" t="s">
        <v>0</v>
      </c>
      <c r="MLC2" s="404"/>
      <c r="MLD2" s="404"/>
      <c r="MLE2" s="404"/>
      <c r="MLF2" s="404"/>
      <c r="MLG2" s="404"/>
      <c r="MLH2" s="404"/>
      <c r="MLI2" s="404"/>
      <c r="MLJ2" s="404"/>
      <c r="MLK2" s="404"/>
      <c r="MLL2" s="404"/>
      <c r="MLM2" s="404"/>
      <c r="MLN2" s="404"/>
      <c r="MLO2" s="404"/>
      <c r="MLP2" s="404"/>
      <c r="MLQ2" s="404"/>
      <c r="MLR2" s="403" t="s">
        <v>0</v>
      </c>
      <c r="MLS2" s="404"/>
      <c r="MLT2" s="404"/>
      <c r="MLU2" s="404"/>
      <c r="MLV2" s="404"/>
      <c r="MLW2" s="404"/>
      <c r="MLX2" s="404"/>
      <c r="MLY2" s="404"/>
      <c r="MLZ2" s="404"/>
      <c r="MMA2" s="404"/>
      <c r="MMB2" s="404"/>
      <c r="MMC2" s="404"/>
      <c r="MMD2" s="404"/>
      <c r="MME2" s="404"/>
      <c r="MMF2" s="404"/>
      <c r="MMG2" s="404"/>
      <c r="MMH2" s="403" t="s">
        <v>0</v>
      </c>
      <c r="MMI2" s="404"/>
      <c r="MMJ2" s="404"/>
      <c r="MMK2" s="404"/>
      <c r="MML2" s="404"/>
      <c r="MMM2" s="404"/>
      <c r="MMN2" s="404"/>
      <c r="MMO2" s="404"/>
      <c r="MMP2" s="404"/>
      <c r="MMQ2" s="404"/>
      <c r="MMR2" s="404"/>
      <c r="MMS2" s="404"/>
      <c r="MMT2" s="404"/>
      <c r="MMU2" s="404"/>
      <c r="MMV2" s="404"/>
      <c r="MMW2" s="404"/>
      <c r="MMX2" s="403" t="s">
        <v>0</v>
      </c>
      <c r="MMY2" s="404"/>
      <c r="MMZ2" s="404"/>
      <c r="MNA2" s="404"/>
      <c r="MNB2" s="404"/>
      <c r="MNC2" s="404"/>
      <c r="MND2" s="404"/>
      <c r="MNE2" s="404"/>
      <c r="MNF2" s="404"/>
      <c r="MNG2" s="404"/>
      <c r="MNH2" s="404"/>
      <c r="MNI2" s="404"/>
      <c r="MNJ2" s="404"/>
      <c r="MNK2" s="404"/>
      <c r="MNL2" s="404"/>
      <c r="MNM2" s="404"/>
      <c r="MNN2" s="403" t="s">
        <v>0</v>
      </c>
      <c r="MNO2" s="404"/>
      <c r="MNP2" s="404"/>
      <c r="MNQ2" s="404"/>
      <c r="MNR2" s="404"/>
      <c r="MNS2" s="404"/>
      <c r="MNT2" s="404"/>
      <c r="MNU2" s="404"/>
      <c r="MNV2" s="404"/>
      <c r="MNW2" s="404"/>
      <c r="MNX2" s="404"/>
      <c r="MNY2" s="404"/>
      <c r="MNZ2" s="404"/>
      <c r="MOA2" s="404"/>
      <c r="MOB2" s="404"/>
      <c r="MOC2" s="404"/>
      <c r="MOD2" s="403" t="s">
        <v>0</v>
      </c>
      <c r="MOE2" s="404"/>
      <c r="MOF2" s="404"/>
      <c r="MOG2" s="404"/>
      <c r="MOH2" s="404"/>
      <c r="MOI2" s="404"/>
      <c r="MOJ2" s="404"/>
      <c r="MOK2" s="404"/>
      <c r="MOL2" s="404"/>
      <c r="MOM2" s="404"/>
      <c r="MON2" s="404"/>
      <c r="MOO2" s="404"/>
      <c r="MOP2" s="404"/>
      <c r="MOQ2" s="404"/>
      <c r="MOR2" s="404"/>
      <c r="MOS2" s="404"/>
      <c r="MOT2" s="403" t="s">
        <v>0</v>
      </c>
      <c r="MOU2" s="404"/>
      <c r="MOV2" s="404"/>
      <c r="MOW2" s="404"/>
      <c r="MOX2" s="404"/>
      <c r="MOY2" s="404"/>
      <c r="MOZ2" s="404"/>
      <c r="MPA2" s="404"/>
      <c r="MPB2" s="404"/>
      <c r="MPC2" s="404"/>
      <c r="MPD2" s="404"/>
      <c r="MPE2" s="404"/>
      <c r="MPF2" s="404"/>
      <c r="MPG2" s="404"/>
      <c r="MPH2" s="404"/>
      <c r="MPI2" s="404"/>
      <c r="MPJ2" s="403" t="s">
        <v>0</v>
      </c>
      <c r="MPK2" s="404"/>
      <c r="MPL2" s="404"/>
      <c r="MPM2" s="404"/>
      <c r="MPN2" s="404"/>
      <c r="MPO2" s="404"/>
      <c r="MPP2" s="404"/>
      <c r="MPQ2" s="404"/>
      <c r="MPR2" s="404"/>
      <c r="MPS2" s="404"/>
      <c r="MPT2" s="404"/>
      <c r="MPU2" s="404"/>
      <c r="MPV2" s="404"/>
      <c r="MPW2" s="404"/>
      <c r="MPX2" s="404"/>
      <c r="MPY2" s="404"/>
      <c r="MPZ2" s="403" t="s">
        <v>0</v>
      </c>
      <c r="MQA2" s="404"/>
      <c r="MQB2" s="404"/>
      <c r="MQC2" s="404"/>
      <c r="MQD2" s="404"/>
      <c r="MQE2" s="404"/>
      <c r="MQF2" s="404"/>
      <c r="MQG2" s="404"/>
      <c r="MQH2" s="404"/>
      <c r="MQI2" s="404"/>
      <c r="MQJ2" s="404"/>
      <c r="MQK2" s="404"/>
      <c r="MQL2" s="404"/>
      <c r="MQM2" s="404"/>
      <c r="MQN2" s="404"/>
      <c r="MQO2" s="404"/>
      <c r="MQP2" s="403" t="s">
        <v>0</v>
      </c>
      <c r="MQQ2" s="404"/>
      <c r="MQR2" s="404"/>
      <c r="MQS2" s="404"/>
      <c r="MQT2" s="404"/>
      <c r="MQU2" s="404"/>
      <c r="MQV2" s="404"/>
      <c r="MQW2" s="404"/>
      <c r="MQX2" s="404"/>
      <c r="MQY2" s="404"/>
      <c r="MQZ2" s="404"/>
      <c r="MRA2" s="404"/>
      <c r="MRB2" s="404"/>
      <c r="MRC2" s="404"/>
      <c r="MRD2" s="404"/>
      <c r="MRE2" s="404"/>
      <c r="MRF2" s="403" t="s">
        <v>0</v>
      </c>
      <c r="MRG2" s="404"/>
      <c r="MRH2" s="404"/>
      <c r="MRI2" s="404"/>
      <c r="MRJ2" s="404"/>
      <c r="MRK2" s="404"/>
      <c r="MRL2" s="404"/>
      <c r="MRM2" s="404"/>
      <c r="MRN2" s="404"/>
      <c r="MRO2" s="404"/>
      <c r="MRP2" s="404"/>
      <c r="MRQ2" s="404"/>
      <c r="MRR2" s="404"/>
      <c r="MRS2" s="404"/>
      <c r="MRT2" s="404"/>
      <c r="MRU2" s="404"/>
      <c r="MRV2" s="403" t="s">
        <v>0</v>
      </c>
      <c r="MRW2" s="404"/>
      <c r="MRX2" s="404"/>
      <c r="MRY2" s="404"/>
      <c r="MRZ2" s="404"/>
      <c r="MSA2" s="404"/>
      <c r="MSB2" s="404"/>
      <c r="MSC2" s="404"/>
      <c r="MSD2" s="404"/>
      <c r="MSE2" s="404"/>
      <c r="MSF2" s="404"/>
      <c r="MSG2" s="404"/>
      <c r="MSH2" s="404"/>
      <c r="MSI2" s="404"/>
      <c r="MSJ2" s="404"/>
      <c r="MSK2" s="404"/>
      <c r="MSL2" s="403" t="s">
        <v>0</v>
      </c>
      <c r="MSM2" s="404"/>
      <c r="MSN2" s="404"/>
      <c r="MSO2" s="404"/>
      <c r="MSP2" s="404"/>
      <c r="MSQ2" s="404"/>
      <c r="MSR2" s="404"/>
      <c r="MSS2" s="404"/>
      <c r="MST2" s="404"/>
      <c r="MSU2" s="404"/>
      <c r="MSV2" s="404"/>
      <c r="MSW2" s="404"/>
      <c r="MSX2" s="404"/>
      <c r="MSY2" s="404"/>
      <c r="MSZ2" s="404"/>
      <c r="MTA2" s="404"/>
      <c r="MTB2" s="403" t="s">
        <v>0</v>
      </c>
      <c r="MTC2" s="404"/>
      <c r="MTD2" s="404"/>
      <c r="MTE2" s="404"/>
      <c r="MTF2" s="404"/>
      <c r="MTG2" s="404"/>
      <c r="MTH2" s="404"/>
      <c r="MTI2" s="404"/>
      <c r="MTJ2" s="404"/>
      <c r="MTK2" s="404"/>
      <c r="MTL2" s="404"/>
      <c r="MTM2" s="404"/>
      <c r="MTN2" s="404"/>
      <c r="MTO2" s="404"/>
      <c r="MTP2" s="404"/>
      <c r="MTQ2" s="404"/>
      <c r="MTR2" s="403" t="s">
        <v>0</v>
      </c>
      <c r="MTS2" s="404"/>
      <c r="MTT2" s="404"/>
      <c r="MTU2" s="404"/>
      <c r="MTV2" s="404"/>
      <c r="MTW2" s="404"/>
      <c r="MTX2" s="404"/>
      <c r="MTY2" s="404"/>
      <c r="MTZ2" s="404"/>
      <c r="MUA2" s="404"/>
      <c r="MUB2" s="404"/>
      <c r="MUC2" s="404"/>
      <c r="MUD2" s="404"/>
      <c r="MUE2" s="404"/>
      <c r="MUF2" s="404"/>
      <c r="MUG2" s="404"/>
      <c r="MUH2" s="403" t="s">
        <v>0</v>
      </c>
      <c r="MUI2" s="404"/>
      <c r="MUJ2" s="404"/>
      <c r="MUK2" s="404"/>
      <c r="MUL2" s="404"/>
      <c r="MUM2" s="404"/>
      <c r="MUN2" s="404"/>
      <c r="MUO2" s="404"/>
      <c r="MUP2" s="404"/>
      <c r="MUQ2" s="404"/>
      <c r="MUR2" s="404"/>
      <c r="MUS2" s="404"/>
      <c r="MUT2" s="404"/>
      <c r="MUU2" s="404"/>
      <c r="MUV2" s="404"/>
      <c r="MUW2" s="404"/>
      <c r="MUX2" s="403" t="s">
        <v>0</v>
      </c>
      <c r="MUY2" s="404"/>
      <c r="MUZ2" s="404"/>
      <c r="MVA2" s="404"/>
      <c r="MVB2" s="404"/>
      <c r="MVC2" s="404"/>
      <c r="MVD2" s="404"/>
      <c r="MVE2" s="404"/>
      <c r="MVF2" s="404"/>
      <c r="MVG2" s="404"/>
      <c r="MVH2" s="404"/>
      <c r="MVI2" s="404"/>
      <c r="MVJ2" s="404"/>
      <c r="MVK2" s="404"/>
      <c r="MVL2" s="404"/>
      <c r="MVM2" s="404"/>
      <c r="MVN2" s="403" t="s">
        <v>0</v>
      </c>
      <c r="MVO2" s="404"/>
      <c r="MVP2" s="404"/>
      <c r="MVQ2" s="404"/>
      <c r="MVR2" s="404"/>
      <c r="MVS2" s="404"/>
      <c r="MVT2" s="404"/>
      <c r="MVU2" s="404"/>
      <c r="MVV2" s="404"/>
      <c r="MVW2" s="404"/>
      <c r="MVX2" s="404"/>
      <c r="MVY2" s="404"/>
      <c r="MVZ2" s="404"/>
      <c r="MWA2" s="404"/>
      <c r="MWB2" s="404"/>
      <c r="MWC2" s="404"/>
      <c r="MWD2" s="403" t="s">
        <v>0</v>
      </c>
      <c r="MWE2" s="404"/>
      <c r="MWF2" s="404"/>
      <c r="MWG2" s="404"/>
      <c r="MWH2" s="404"/>
      <c r="MWI2" s="404"/>
      <c r="MWJ2" s="404"/>
      <c r="MWK2" s="404"/>
      <c r="MWL2" s="404"/>
      <c r="MWM2" s="404"/>
      <c r="MWN2" s="404"/>
      <c r="MWO2" s="404"/>
      <c r="MWP2" s="404"/>
      <c r="MWQ2" s="404"/>
      <c r="MWR2" s="404"/>
      <c r="MWS2" s="404"/>
      <c r="MWT2" s="403" t="s">
        <v>0</v>
      </c>
      <c r="MWU2" s="404"/>
      <c r="MWV2" s="404"/>
      <c r="MWW2" s="404"/>
      <c r="MWX2" s="404"/>
      <c r="MWY2" s="404"/>
      <c r="MWZ2" s="404"/>
      <c r="MXA2" s="404"/>
      <c r="MXB2" s="404"/>
      <c r="MXC2" s="404"/>
      <c r="MXD2" s="404"/>
      <c r="MXE2" s="404"/>
      <c r="MXF2" s="404"/>
      <c r="MXG2" s="404"/>
      <c r="MXH2" s="404"/>
      <c r="MXI2" s="404"/>
      <c r="MXJ2" s="403" t="s">
        <v>0</v>
      </c>
      <c r="MXK2" s="404"/>
      <c r="MXL2" s="404"/>
      <c r="MXM2" s="404"/>
      <c r="MXN2" s="404"/>
      <c r="MXO2" s="404"/>
      <c r="MXP2" s="404"/>
      <c r="MXQ2" s="404"/>
      <c r="MXR2" s="404"/>
      <c r="MXS2" s="404"/>
      <c r="MXT2" s="404"/>
      <c r="MXU2" s="404"/>
      <c r="MXV2" s="404"/>
      <c r="MXW2" s="404"/>
      <c r="MXX2" s="404"/>
      <c r="MXY2" s="404"/>
      <c r="MXZ2" s="403" t="s">
        <v>0</v>
      </c>
      <c r="MYA2" s="404"/>
      <c r="MYB2" s="404"/>
      <c r="MYC2" s="404"/>
      <c r="MYD2" s="404"/>
      <c r="MYE2" s="404"/>
      <c r="MYF2" s="404"/>
      <c r="MYG2" s="404"/>
      <c r="MYH2" s="404"/>
      <c r="MYI2" s="404"/>
      <c r="MYJ2" s="404"/>
      <c r="MYK2" s="404"/>
      <c r="MYL2" s="404"/>
      <c r="MYM2" s="404"/>
      <c r="MYN2" s="404"/>
      <c r="MYO2" s="404"/>
      <c r="MYP2" s="403" t="s">
        <v>0</v>
      </c>
      <c r="MYQ2" s="404"/>
      <c r="MYR2" s="404"/>
      <c r="MYS2" s="404"/>
      <c r="MYT2" s="404"/>
      <c r="MYU2" s="404"/>
      <c r="MYV2" s="404"/>
      <c r="MYW2" s="404"/>
      <c r="MYX2" s="404"/>
      <c r="MYY2" s="404"/>
      <c r="MYZ2" s="404"/>
      <c r="MZA2" s="404"/>
      <c r="MZB2" s="404"/>
      <c r="MZC2" s="404"/>
      <c r="MZD2" s="404"/>
      <c r="MZE2" s="404"/>
      <c r="MZF2" s="403" t="s">
        <v>0</v>
      </c>
      <c r="MZG2" s="404"/>
      <c r="MZH2" s="404"/>
      <c r="MZI2" s="404"/>
      <c r="MZJ2" s="404"/>
      <c r="MZK2" s="404"/>
      <c r="MZL2" s="404"/>
      <c r="MZM2" s="404"/>
      <c r="MZN2" s="404"/>
      <c r="MZO2" s="404"/>
      <c r="MZP2" s="404"/>
      <c r="MZQ2" s="404"/>
      <c r="MZR2" s="404"/>
      <c r="MZS2" s="404"/>
      <c r="MZT2" s="404"/>
      <c r="MZU2" s="404"/>
      <c r="MZV2" s="403" t="s">
        <v>0</v>
      </c>
      <c r="MZW2" s="404"/>
      <c r="MZX2" s="404"/>
      <c r="MZY2" s="404"/>
      <c r="MZZ2" s="404"/>
      <c r="NAA2" s="404"/>
      <c r="NAB2" s="404"/>
      <c r="NAC2" s="404"/>
      <c r="NAD2" s="404"/>
      <c r="NAE2" s="404"/>
      <c r="NAF2" s="404"/>
      <c r="NAG2" s="404"/>
      <c r="NAH2" s="404"/>
      <c r="NAI2" s="404"/>
      <c r="NAJ2" s="404"/>
      <c r="NAK2" s="404"/>
      <c r="NAL2" s="403" t="s">
        <v>0</v>
      </c>
      <c r="NAM2" s="404"/>
      <c r="NAN2" s="404"/>
      <c r="NAO2" s="404"/>
      <c r="NAP2" s="404"/>
      <c r="NAQ2" s="404"/>
      <c r="NAR2" s="404"/>
      <c r="NAS2" s="404"/>
      <c r="NAT2" s="404"/>
      <c r="NAU2" s="404"/>
      <c r="NAV2" s="404"/>
      <c r="NAW2" s="404"/>
      <c r="NAX2" s="404"/>
      <c r="NAY2" s="404"/>
      <c r="NAZ2" s="404"/>
      <c r="NBA2" s="404"/>
      <c r="NBB2" s="403" t="s">
        <v>0</v>
      </c>
      <c r="NBC2" s="404"/>
      <c r="NBD2" s="404"/>
      <c r="NBE2" s="404"/>
      <c r="NBF2" s="404"/>
      <c r="NBG2" s="404"/>
      <c r="NBH2" s="404"/>
      <c r="NBI2" s="404"/>
      <c r="NBJ2" s="404"/>
      <c r="NBK2" s="404"/>
      <c r="NBL2" s="404"/>
      <c r="NBM2" s="404"/>
      <c r="NBN2" s="404"/>
      <c r="NBO2" s="404"/>
      <c r="NBP2" s="404"/>
      <c r="NBQ2" s="404"/>
      <c r="NBR2" s="403" t="s">
        <v>0</v>
      </c>
      <c r="NBS2" s="404"/>
      <c r="NBT2" s="404"/>
      <c r="NBU2" s="404"/>
      <c r="NBV2" s="404"/>
      <c r="NBW2" s="404"/>
      <c r="NBX2" s="404"/>
      <c r="NBY2" s="404"/>
      <c r="NBZ2" s="404"/>
      <c r="NCA2" s="404"/>
      <c r="NCB2" s="404"/>
      <c r="NCC2" s="404"/>
      <c r="NCD2" s="404"/>
      <c r="NCE2" s="404"/>
      <c r="NCF2" s="404"/>
      <c r="NCG2" s="404"/>
      <c r="NCH2" s="403" t="s">
        <v>0</v>
      </c>
      <c r="NCI2" s="404"/>
      <c r="NCJ2" s="404"/>
      <c r="NCK2" s="404"/>
      <c r="NCL2" s="404"/>
      <c r="NCM2" s="404"/>
      <c r="NCN2" s="404"/>
      <c r="NCO2" s="404"/>
      <c r="NCP2" s="404"/>
      <c r="NCQ2" s="404"/>
      <c r="NCR2" s="404"/>
      <c r="NCS2" s="404"/>
      <c r="NCT2" s="404"/>
      <c r="NCU2" s="404"/>
      <c r="NCV2" s="404"/>
      <c r="NCW2" s="404"/>
      <c r="NCX2" s="403" t="s">
        <v>0</v>
      </c>
      <c r="NCY2" s="404"/>
      <c r="NCZ2" s="404"/>
      <c r="NDA2" s="404"/>
      <c r="NDB2" s="404"/>
      <c r="NDC2" s="404"/>
      <c r="NDD2" s="404"/>
      <c r="NDE2" s="404"/>
      <c r="NDF2" s="404"/>
      <c r="NDG2" s="404"/>
      <c r="NDH2" s="404"/>
      <c r="NDI2" s="404"/>
      <c r="NDJ2" s="404"/>
      <c r="NDK2" s="404"/>
      <c r="NDL2" s="404"/>
      <c r="NDM2" s="404"/>
      <c r="NDN2" s="403" t="s">
        <v>0</v>
      </c>
      <c r="NDO2" s="404"/>
      <c r="NDP2" s="404"/>
      <c r="NDQ2" s="404"/>
      <c r="NDR2" s="404"/>
      <c r="NDS2" s="404"/>
      <c r="NDT2" s="404"/>
      <c r="NDU2" s="404"/>
      <c r="NDV2" s="404"/>
      <c r="NDW2" s="404"/>
      <c r="NDX2" s="404"/>
      <c r="NDY2" s="404"/>
      <c r="NDZ2" s="404"/>
      <c r="NEA2" s="404"/>
      <c r="NEB2" s="404"/>
      <c r="NEC2" s="404"/>
      <c r="NED2" s="403" t="s">
        <v>0</v>
      </c>
      <c r="NEE2" s="404"/>
      <c r="NEF2" s="404"/>
      <c r="NEG2" s="404"/>
      <c r="NEH2" s="404"/>
      <c r="NEI2" s="404"/>
      <c r="NEJ2" s="404"/>
      <c r="NEK2" s="404"/>
      <c r="NEL2" s="404"/>
      <c r="NEM2" s="404"/>
      <c r="NEN2" s="404"/>
      <c r="NEO2" s="404"/>
      <c r="NEP2" s="404"/>
      <c r="NEQ2" s="404"/>
      <c r="NER2" s="404"/>
      <c r="NES2" s="404"/>
      <c r="NET2" s="403" t="s">
        <v>0</v>
      </c>
      <c r="NEU2" s="404"/>
      <c r="NEV2" s="404"/>
      <c r="NEW2" s="404"/>
      <c r="NEX2" s="404"/>
      <c r="NEY2" s="404"/>
      <c r="NEZ2" s="404"/>
      <c r="NFA2" s="404"/>
      <c r="NFB2" s="404"/>
      <c r="NFC2" s="404"/>
      <c r="NFD2" s="404"/>
      <c r="NFE2" s="404"/>
      <c r="NFF2" s="404"/>
      <c r="NFG2" s="404"/>
      <c r="NFH2" s="404"/>
      <c r="NFI2" s="404"/>
      <c r="NFJ2" s="403" t="s">
        <v>0</v>
      </c>
      <c r="NFK2" s="404"/>
      <c r="NFL2" s="404"/>
      <c r="NFM2" s="404"/>
      <c r="NFN2" s="404"/>
      <c r="NFO2" s="404"/>
      <c r="NFP2" s="404"/>
      <c r="NFQ2" s="404"/>
      <c r="NFR2" s="404"/>
      <c r="NFS2" s="404"/>
      <c r="NFT2" s="404"/>
      <c r="NFU2" s="404"/>
      <c r="NFV2" s="404"/>
      <c r="NFW2" s="404"/>
      <c r="NFX2" s="404"/>
      <c r="NFY2" s="404"/>
      <c r="NFZ2" s="403" t="s">
        <v>0</v>
      </c>
      <c r="NGA2" s="404"/>
      <c r="NGB2" s="404"/>
      <c r="NGC2" s="404"/>
      <c r="NGD2" s="404"/>
      <c r="NGE2" s="404"/>
      <c r="NGF2" s="404"/>
      <c r="NGG2" s="404"/>
      <c r="NGH2" s="404"/>
      <c r="NGI2" s="404"/>
      <c r="NGJ2" s="404"/>
      <c r="NGK2" s="404"/>
      <c r="NGL2" s="404"/>
      <c r="NGM2" s="404"/>
      <c r="NGN2" s="404"/>
      <c r="NGO2" s="404"/>
      <c r="NGP2" s="403" t="s">
        <v>0</v>
      </c>
      <c r="NGQ2" s="404"/>
      <c r="NGR2" s="404"/>
      <c r="NGS2" s="404"/>
      <c r="NGT2" s="404"/>
      <c r="NGU2" s="404"/>
      <c r="NGV2" s="404"/>
      <c r="NGW2" s="404"/>
      <c r="NGX2" s="404"/>
      <c r="NGY2" s="404"/>
      <c r="NGZ2" s="404"/>
      <c r="NHA2" s="404"/>
      <c r="NHB2" s="404"/>
      <c r="NHC2" s="404"/>
      <c r="NHD2" s="404"/>
      <c r="NHE2" s="404"/>
      <c r="NHF2" s="403" t="s">
        <v>0</v>
      </c>
      <c r="NHG2" s="404"/>
      <c r="NHH2" s="404"/>
      <c r="NHI2" s="404"/>
      <c r="NHJ2" s="404"/>
      <c r="NHK2" s="404"/>
      <c r="NHL2" s="404"/>
      <c r="NHM2" s="404"/>
      <c r="NHN2" s="404"/>
      <c r="NHO2" s="404"/>
      <c r="NHP2" s="404"/>
      <c r="NHQ2" s="404"/>
      <c r="NHR2" s="404"/>
      <c r="NHS2" s="404"/>
      <c r="NHT2" s="404"/>
      <c r="NHU2" s="404"/>
      <c r="NHV2" s="403" t="s">
        <v>0</v>
      </c>
      <c r="NHW2" s="404"/>
      <c r="NHX2" s="404"/>
      <c r="NHY2" s="404"/>
      <c r="NHZ2" s="404"/>
      <c r="NIA2" s="404"/>
      <c r="NIB2" s="404"/>
      <c r="NIC2" s="404"/>
      <c r="NID2" s="404"/>
      <c r="NIE2" s="404"/>
      <c r="NIF2" s="404"/>
      <c r="NIG2" s="404"/>
      <c r="NIH2" s="404"/>
      <c r="NII2" s="404"/>
      <c r="NIJ2" s="404"/>
      <c r="NIK2" s="404"/>
      <c r="NIL2" s="403" t="s">
        <v>0</v>
      </c>
      <c r="NIM2" s="404"/>
      <c r="NIN2" s="404"/>
      <c r="NIO2" s="404"/>
      <c r="NIP2" s="404"/>
      <c r="NIQ2" s="404"/>
      <c r="NIR2" s="404"/>
      <c r="NIS2" s="404"/>
      <c r="NIT2" s="404"/>
      <c r="NIU2" s="404"/>
      <c r="NIV2" s="404"/>
      <c r="NIW2" s="404"/>
      <c r="NIX2" s="404"/>
      <c r="NIY2" s="404"/>
      <c r="NIZ2" s="404"/>
      <c r="NJA2" s="404"/>
      <c r="NJB2" s="403" t="s">
        <v>0</v>
      </c>
      <c r="NJC2" s="404"/>
      <c r="NJD2" s="404"/>
      <c r="NJE2" s="404"/>
      <c r="NJF2" s="404"/>
      <c r="NJG2" s="404"/>
      <c r="NJH2" s="404"/>
      <c r="NJI2" s="404"/>
      <c r="NJJ2" s="404"/>
      <c r="NJK2" s="404"/>
      <c r="NJL2" s="404"/>
      <c r="NJM2" s="404"/>
      <c r="NJN2" s="404"/>
      <c r="NJO2" s="404"/>
      <c r="NJP2" s="404"/>
      <c r="NJQ2" s="404"/>
      <c r="NJR2" s="403" t="s">
        <v>0</v>
      </c>
      <c r="NJS2" s="404"/>
      <c r="NJT2" s="404"/>
      <c r="NJU2" s="404"/>
      <c r="NJV2" s="404"/>
      <c r="NJW2" s="404"/>
      <c r="NJX2" s="404"/>
      <c r="NJY2" s="404"/>
      <c r="NJZ2" s="404"/>
      <c r="NKA2" s="404"/>
      <c r="NKB2" s="404"/>
      <c r="NKC2" s="404"/>
      <c r="NKD2" s="404"/>
      <c r="NKE2" s="404"/>
      <c r="NKF2" s="404"/>
      <c r="NKG2" s="404"/>
      <c r="NKH2" s="403" t="s">
        <v>0</v>
      </c>
      <c r="NKI2" s="404"/>
      <c r="NKJ2" s="404"/>
      <c r="NKK2" s="404"/>
      <c r="NKL2" s="404"/>
      <c r="NKM2" s="404"/>
      <c r="NKN2" s="404"/>
      <c r="NKO2" s="404"/>
      <c r="NKP2" s="404"/>
      <c r="NKQ2" s="404"/>
      <c r="NKR2" s="404"/>
      <c r="NKS2" s="404"/>
      <c r="NKT2" s="404"/>
      <c r="NKU2" s="404"/>
      <c r="NKV2" s="404"/>
      <c r="NKW2" s="404"/>
      <c r="NKX2" s="403" t="s">
        <v>0</v>
      </c>
      <c r="NKY2" s="404"/>
      <c r="NKZ2" s="404"/>
      <c r="NLA2" s="404"/>
      <c r="NLB2" s="404"/>
      <c r="NLC2" s="404"/>
      <c r="NLD2" s="404"/>
      <c r="NLE2" s="404"/>
      <c r="NLF2" s="404"/>
      <c r="NLG2" s="404"/>
      <c r="NLH2" s="404"/>
      <c r="NLI2" s="404"/>
      <c r="NLJ2" s="404"/>
      <c r="NLK2" s="404"/>
      <c r="NLL2" s="404"/>
      <c r="NLM2" s="404"/>
      <c r="NLN2" s="403" t="s">
        <v>0</v>
      </c>
      <c r="NLO2" s="404"/>
      <c r="NLP2" s="404"/>
      <c r="NLQ2" s="404"/>
      <c r="NLR2" s="404"/>
      <c r="NLS2" s="404"/>
      <c r="NLT2" s="404"/>
      <c r="NLU2" s="404"/>
      <c r="NLV2" s="404"/>
      <c r="NLW2" s="404"/>
      <c r="NLX2" s="404"/>
      <c r="NLY2" s="404"/>
      <c r="NLZ2" s="404"/>
      <c r="NMA2" s="404"/>
      <c r="NMB2" s="404"/>
      <c r="NMC2" s="404"/>
      <c r="NMD2" s="403" t="s">
        <v>0</v>
      </c>
      <c r="NME2" s="404"/>
      <c r="NMF2" s="404"/>
      <c r="NMG2" s="404"/>
      <c r="NMH2" s="404"/>
      <c r="NMI2" s="404"/>
      <c r="NMJ2" s="404"/>
      <c r="NMK2" s="404"/>
      <c r="NML2" s="404"/>
      <c r="NMM2" s="404"/>
      <c r="NMN2" s="404"/>
      <c r="NMO2" s="404"/>
      <c r="NMP2" s="404"/>
      <c r="NMQ2" s="404"/>
      <c r="NMR2" s="404"/>
      <c r="NMS2" s="404"/>
      <c r="NMT2" s="403" t="s">
        <v>0</v>
      </c>
      <c r="NMU2" s="404"/>
      <c r="NMV2" s="404"/>
      <c r="NMW2" s="404"/>
      <c r="NMX2" s="404"/>
      <c r="NMY2" s="404"/>
      <c r="NMZ2" s="404"/>
      <c r="NNA2" s="404"/>
      <c r="NNB2" s="404"/>
      <c r="NNC2" s="404"/>
      <c r="NND2" s="404"/>
      <c r="NNE2" s="404"/>
      <c r="NNF2" s="404"/>
      <c r="NNG2" s="404"/>
      <c r="NNH2" s="404"/>
      <c r="NNI2" s="404"/>
      <c r="NNJ2" s="403" t="s">
        <v>0</v>
      </c>
      <c r="NNK2" s="404"/>
      <c r="NNL2" s="404"/>
      <c r="NNM2" s="404"/>
      <c r="NNN2" s="404"/>
      <c r="NNO2" s="404"/>
      <c r="NNP2" s="404"/>
      <c r="NNQ2" s="404"/>
      <c r="NNR2" s="404"/>
      <c r="NNS2" s="404"/>
      <c r="NNT2" s="404"/>
      <c r="NNU2" s="404"/>
      <c r="NNV2" s="404"/>
      <c r="NNW2" s="404"/>
      <c r="NNX2" s="404"/>
      <c r="NNY2" s="404"/>
      <c r="NNZ2" s="403" t="s">
        <v>0</v>
      </c>
      <c r="NOA2" s="404"/>
      <c r="NOB2" s="404"/>
      <c r="NOC2" s="404"/>
      <c r="NOD2" s="404"/>
      <c r="NOE2" s="404"/>
      <c r="NOF2" s="404"/>
      <c r="NOG2" s="404"/>
      <c r="NOH2" s="404"/>
      <c r="NOI2" s="404"/>
      <c r="NOJ2" s="404"/>
      <c r="NOK2" s="404"/>
      <c r="NOL2" s="404"/>
      <c r="NOM2" s="404"/>
      <c r="NON2" s="404"/>
      <c r="NOO2" s="404"/>
      <c r="NOP2" s="403" t="s">
        <v>0</v>
      </c>
      <c r="NOQ2" s="404"/>
      <c r="NOR2" s="404"/>
      <c r="NOS2" s="404"/>
      <c r="NOT2" s="404"/>
      <c r="NOU2" s="404"/>
      <c r="NOV2" s="404"/>
      <c r="NOW2" s="404"/>
      <c r="NOX2" s="404"/>
      <c r="NOY2" s="404"/>
      <c r="NOZ2" s="404"/>
      <c r="NPA2" s="404"/>
      <c r="NPB2" s="404"/>
      <c r="NPC2" s="404"/>
      <c r="NPD2" s="404"/>
      <c r="NPE2" s="404"/>
      <c r="NPF2" s="403" t="s">
        <v>0</v>
      </c>
      <c r="NPG2" s="404"/>
      <c r="NPH2" s="404"/>
      <c r="NPI2" s="404"/>
      <c r="NPJ2" s="404"/>
      <c r="NPK2" s="404"/>
      <c r="NPL2" s="404"/>
      <c r="NPM2" s="404"/>
      <c r="NPN2" s="404"/>
      <c r="NPO2" s="404"/>
      <c r="NPP2" s="404"/>
      <c r="NPQ2" s="404"/>
      <c r="NPR2" s="404"/>
      <c r="NPS2" s="404"/>
      <c r="NPT2" s="404"/>
      <c r="NPU2" s="404"/>
      <c r="NPV2" s="403" t="s">
        <v>0</v>
      </c>
      <c r="NPW2" s="404"/>
      <c r="NPX2" s="404"/>
      <c r="NPY2" s="404"/>
      <c r="NPZ2" s="404"/>
      <c r="NQA2" s="404"/>
      <c r="NQB2" s="404"/>
      <c r="NQC2" s="404"/>
      <c r="NQD2" s="404"/>
      <c r="NQE2" s="404"/>
      <c r="NQF2" s="404"/>
      <c r="NQG2" s="404"/>
      <c r="NQH2" s="404"/>
      <c r="NQI2" s="404"/>
      <c r="NQJ2" s="404"/>
      <c r="NQK2" s="404"/>
      <c r="NQL2" s="403" t="s">
        <v>0</v>
      </c>
      <c r="NQM2" s="404"/>
      <c r="NQN2" s="404"/>
      <c r="NQO2" s="404"/>
      <c r="NQP2" s="404"/>
      <c r="NQQ2" s="404"/>
      <c r="NQR2" s="404"/>
      <c r="NQS2" s="404"/>
      <c r="NQT2" s="404"/>
      <c r="NQU2" s="404"/>
      <c r="NQV2" s="404"/>
      <c r="NQW2" s="404"/>
      <c r="NQX2" s="404"/>
      <c r="NQY2" s="404"/>
      <c r="NQZ2" s="404"/>
      <c r="NRA2" s="404"/>
      <c r="NRB2" s="403" t="s">
        <v>0</v>
      </c>
      <c r="NRC2" s="404"/>
      <c r="NRD2" s="404"/>
      <c r="NRE2" s="404"/>
      <c r="NRF2" s="404"/>
      <c r="NRG2" s="404"/>
      <c r="NRH2" s="404"/>
      <c r="NRI2" s="404"/>
      <c r="NRJ2" s="404"/>
      <c r="NRK2" s="404"/>
      <c r="NRL2" s="404"/>
      <c r="NRM2" s="404"/>
      <c r="NRN2" s="404"/>
      <c r="NRO2" s="404"/>
      <c r="NRP2" s="404"/>
      <c r="NRQ2" s="404"/>
      <c r="NRR2" s="403" t="s">
        <v>0</v>
      </c>
      <c r="NRS2" s="404"/>
      <c r="NRT2" s="404"/>
      <c r="NRU2" s="404"/>
      <c r="NRV2" s="404"/>
      <c r="NRW2" s="404"/>
      <c r="NRX2" s="404"/>
      <c r="NRY2" s="404"/>
      <c r="NRZ2" s="404"/>
      <c r="NSA2" s="404"/>
      <c r="NSB2" s="404"/>
      <c r="NSC2" s="404"/>
      <c r="NSD2" s="404"/>
      <c r="NSE2" s="404"/>
      <c r="NSF2" s="404"/>
      <c r="NSG2" s="404"/>
      <c r="NSH2" s="403" t="s">
        <v>0</v>
      </c>
      <c r="NSI2" s="404"/>
      <c r="NSJ2" s="404"/>
      <c r="NSK2" s="404"/>
      <c r="NSL2" s="404"/>
      <c r="NSM2" s="404"/>
      <c r="NSN2" s="404"/>
      <c r="NSO2" s="404"/>
      <c r="NSP2" s="404"/>
      <c r="NSQ2" s="404"/>
      <c r="NSR2" s="404"/>
      <c r="NSS2" s="404"/>
      <c r="NST2" s="404"/>
      <c r="NSU2" s="404"/>
      <c r="NSV2" s="404"/>
      <c r="NSW2" s="404"/>
      <c r="NSX2" s="403" t="s">
        <v>0</v>
      </c>
      <c r="NSY2" s="404"/>
      <c r="NSZ2" s="404"/>
      <c r="NTA2" s="404"/>
      <c r="NTB2" s="404"/>
      <c r="NTC2" s="404"/>
      <c r="NTD2" s="404"/>
      <c r="NTE2" s="404"/>
      <c r="NTF2" s="404"/>
      <c r="NTG2" s="404"/>
      <c r="NTH2" s="404"/>
      <c r="NTI2" s="404"/>
      <c r="NTJ2" s="404"/>
      <c r="NTK2" s="404"/>
      <c r="NTL2" s="404"/>
      <c r="NTM2" s="404"/>
      <c r="NTN2" s="403" t="s">
        <v>0</v>
      </c>
      <c r="NTO2" s="404"/>
      <c r="NTP2" s="404"/>
      <c r="NTQ2" s="404"/>
      <c r="NTR2" s="404"/>
      <c r="NTS2" s="404"/>
      <c r="NTT2" s="404"/>
      <c r="NTU2" s="404"/>
      <c r="NTV2" s="404"/>
      <c r="NTW2" s="404"/>
      <c r="NTX2" s="404"/>
      <c r="NTY2" s="404"/>
      <c r="NTZ2" s="404"/>
      <c r="NUA2" s="404"/>
      <c r="NUB2" s="404"/>
      <c r="NUC2" s="404"/>
      <c r="NUD2" s="403" t="s">
        <v>0</v>
      </c>
      <c r="NUE2" s="404"/>
      <c r="NUF2" s="404"/>
      <c r="NUG2" s="404"/>
      <c r="NUH2" s="404"/>
      <c r="NUI2" s="404"/>
      <c r="NUJ2" s="404"/>
      <c r="NUK2" s="404"/>
      <c r="NUL2" s="404"/>
      <c r="NUM2" s="404"/>
      <c r="NUN2" s="404"/>
      <c r="NUO2" s="404"/>
      <c r="NUP2" s="404"/>
      <c r="NUQ2" s="404"/>
      <c r="NUR2" s="404"/>
      <c r="NUS2" s="404"/>
      <c r="NUT2" s="403" t="s">
        <v>0</v>
      </c>
      <c r="NUU2" s="404"/>
      <c r="NUV2" s="404"/>
      <c r="NUW2" s="404"/>
      <c r="NUX2" s="404"/>
      <c r="NUY2" s="404"/>
      <c r="NUZ2" s="404"/>
      <c r="NVA2" s="404"/>
      <c r="NVB2" s="404"/>
      <c r="NVC2" s="404"/>
      <c r="NVD2" s="404"/>
      <c r="NVE2" s="404"/>
      <c r="NVF2" s="404"/>
      <c r="NVG2" s="404"/>
      <c r="NVH2" s="404"/>
      <c r="NVI2" s="404"/>
      <c r="NVJ2" s="403" t="s">
        <v>0</v>
      </c>
      <c r="NVK2" s="404"/>
      <c r="NVL2" s="404"/>
      <c r="NVM2" s="404"/>
      <c r="NVN2" s="404"/>
      <c r="NVO2" s="404"/>
      <c r="NVP2" s="404"/>
      <c r="NVQ2" s="404"/>
      <c r="NVR2" s="404"/>
      <c r="NVS2" s="404"/>
      <c r="NVT2" s="404"/>
      <c r="NVU2" s="404"/>
      <c r="NVV2" s="404"/>
      <c r="NVW2" s="404"/>
      <c r="NVX2" s="404"/>
      <c r="NVY2" s="404"/>
      <c r="NVZ2" s="403" t="s">
        <v>0</v>
      </c>
      <c r="NWA2" s="404"/>
      <c r="NWB2" s="404"/>
      <c r="NWC2" s="404"/>
      <c r="NWD2" s="404"/>
      <c r="NWE2" s="404"/>
      <c r="NWF2" s="404"/>
      <c r="NWG2" s="404"/>
      <c r="NWH2" s="404"/>
      <c r="NWI2" s="404"/>
      <c r="NWJ2" s="404"/>
      <c r="NWK2" s="404"/>
      <c r="NWL2" s="404"/>
      <c r="NWM2" s="404"/>
      <c r="NWN2" s="404"/>
      <c r="NWO2" s="404"/>
      <c r="NWP2" s="403" t="s">
        <v>0</v>
      </c>
      <c r="NWQ2" s="404"/>
      <c r="NWR2" s="404"/>
      <c r="NWS2" s="404"/>
      <c r="NWT2" s="404"/>
      <c r="NWU2" s="404"/>
      <c r="NWV2" s="404"/>
      <c r="NWW2" s="404"/>
      <c r="NWX2" s="404"/>
      <c r="NWY2" s="404"/>
      <c r="NWZ2" s="404"/>
      <c r="NXA2" s="404"/>
      <c r="NXB2" s="404"/>
      <c r="NXC2" s="404"/>
      <c r="NXD2" s="404"/>
      <c r="NXE2" s="404"/>
      <c r="NXF2" s="403" t="s">
        <v>0</v>
      </c>
      <c r="NXG2" s="404"/>
      <c r="NXH2" s="404"/>
      <c r="NXI2" s="404"/>
      <c r="NXJ2" s="404"/>
      <c r="NXK2" s="404"/>
      <c r="NXL2" s="404"/>
      <c r="NXM2" s="404"/>
      <c r="NXN2" s="404"/>
      <c r="NXO2" s="404"/>
      <c r="NXP2" s="404"/>
      <c r="NXQ2" s="404"/>
      <c r="NXR2" s="404"/>
      <c r="NXS2" s="404"/>
      <c r="NXT2" s="404"/>
      <c r="NXU2" s="404"/>
      <c r="NXV2" s="403" t="s">
        <v>0</v>
      </c>
      <c r="NXW2" s="404"/>
      <c r="NXX2" s="404"/>
      <c r="NXY2" s="404"/>
      <c r="NXZ2" s="404"/>
      <c r="NYA2" s="404"/>
      <c r="NYB2" s="404"/>
      <c r="NYC2" s="404"/>
      <c r="NYD2" s="404"/>
      <c r="NYE2" s="404"/>
      <c r="NYF2" s="404"/>
      <c r="NYG2" s="404"/>
      <c r="NYH2" s="404"/>
      <c r="NYI2" s="404"/>
      <c r="NYJ2" s="404"/>
      <c r="NYK2" s="404"/>
      <c r="NYL2" s="403" t="s">
        <v>0</v>
      </c>
      <c r="NYM2" s="404"/>
      <c r="NYN2" s="404"/>
      <c r="NYO2" s="404"/>
      <c r="NYP2" s="404"/>
      <c r="NYQ2" s="404"/>
      <c r="NYR2" s="404"/>
      <c r="NYS2" s="404"/>
      <c r="NYT2" s="404"/>
      <c r="NYU2" s="404"/>
      <c r="NYV2" s="404"/>
      <c r="NYW2" s="404"/>
      <c r="NYX2" s="404"/>
      <c r="NYY2" s="404"/>
      <c r="NYZ2" s="404"/>
      <c r="NZA2" s="404"/>
      <c r="NZB2" s="403" t="s">
        <v>0</v>
      </c>
      <c r="NZC2" s="404"/>
      <c r="NZD2" s="404"/>
      <c r="NZE2" s="404"/>
      <c r="NZF2" s="404"/>
      <c r="NZG2" s="404"/>
      <c r="NZH2" s="404"/>
      <c r="NZI2" s="404"/>
      <c r="NZJ2" s="404"/>
      <c r="NZK2" s="404"/>
      <c r="NZL2" s="404"/>
      <c r="NZM2" s="404"/>
      <c r="NZN2" s="404"/>
      <c r="NZO2" s="404"/>
      <c r="NZP2" s="404"/>
      <c r="NZQ2" s="404"/>
      <c r="NZR2" s="403" t="s">
        <v>0</v>
      </c>
      <c r="NZS2" s="404"/>
      <c r="NZT2" s="404"/>
      <c r="NZU2" s="404"/>
      <c r="NZV2" s="404"/>
      <c r="NZW2" s="404"/>
      <c r="NZX2" s="404"/>
      <c r="NZY2" s="404"/>
      <c r="NZZ2" s="404"/>
      <c r="OAA2" s="404"/>
      <c r="OAB2" s="404"/>
      <c r="OAC2" s="404"/>
      <c r="OAD2" s="404"/>
      <c r="OAE2" s="404"/>
      <c r="OAF2" s="404"/>
      <c r="OAG2" s="404"/>
      <c r="OAH2" s="403" t="s">
        <v>0</v>
      </c>
      <c r="OAI2" s="404"/>
      <c r="OAJ2" s="404"/>
      <c r="OAK2" s="404"/>
      <c r="OAL2" s="404"/>
      <c r="OAM2" s="404"/>
      <c r="OAN2" s="404"/>
      <c r="OAO2" s="404"/>
      <c r="OAP2" s="404"/>
      <c r="OAQ2" s="404"/>
      <c r="OAR2" s="404"/>
      <c r="OAS2" s="404"/>
      <c r="OAT2" s="404"/>
      <c r="OAU2" s="404"/>
      <c r="OAV2" s="404"/>
      <c r="OAW2" s="404"/>
      <c r="OAX2" s="403" t="s">
        <v>0</v>
      </c>
      <c r="OAY2" s="404"/>
      <c r="OAZ2" s="404"/>
      <c r="OBA2" s="404"/>
      <c r="OBB2" s="404"/>
      <c r="OBC2" s="404"/>
      <c r="OBD2" s="404"/>
      <c r="OBE2" s="404"/>
      <c r="OBF2" s="404"/>
      <c r="OBG2" s="404"/>
      <c r="OBH2" s="404"/>
      <c r="OBI2" s="404"/>
      <c r="OBJ2" s="404"/>
      <c r="OBK2" s="404"/>
      <c r="OBL2" s="404"/>
      <c r="OBM2" s="404"/>
      <c r="OBN2" s="403" t="s">
        <v>0</v>
      </c>
      <c r="OBO2" s="404"/>
      <c r="OBP2" s="404"/>
      <c r="OBQ2" s="404"/>
      <c r="OBR2" s="404"/>
      <c r="OBS2" s="404"/>
      <c r="OBT2" s="404"/>
      <c r="OBU2" s="404"/>
      <c r="OBV2" s="404"/>
      <c r="OBW2" s="404"/>
      <c r="OBX2" s="404"/>
      <c r="OBY2" s="404"/>
      <c r="OBZ2" s="404"/>
      <c r="OCA2" s="404"/>
      <c r="OCB2" s="404"/>
      <c r="OCC2" s="404"/>
      <c r="OCD2" s="403" t="s">
        <v>0</v>
      </c>
      <c r="OCE2" s="404"/>
      <c r="OCF2" s="404"/>
      <c r="OCG2" s="404"/>
      <c r="OCH2" s="404"/>
      <c r="OCI2" s="404"/>
      <c r="OCJ2" s="404"/>
      <c r="OCK2" s="404"/>
      <c r="OCL2" s="404"/>
      <c r="OCM2" s="404"/>
      <c r="OCN2" s="404"/>
      <c r="OCO2" s="404"/>
      <c r="OCP2" s="404"/>
      <c r="OCQ2" s="404"/>
      <c r="OCR2" s="404"/>
      <c r="OCS2" s="404"/>
      <c r="OCT2" s="403" t="s">
        <v>0</v>
      </c>
      <c r="OCU2" s="404"/>
      <c r="OCV2" s="404"/>
      <c r="OCW2" s="404"/>
      <c r="OCX2" s="404"/>
      <c r="OCY2" s="404"/>
      <c r="OCZ2" s="404"/>
      <c r="ODA2" s="404"/>
      <c r="ODB2" s="404"/>
      <c r="ODC2" s="404"/>
      <c r="ODD2" s="404"/>
      <c r="ODE2" s="404"/>
      <c r="ODF2" s="404"/>
      <c r="ODG2" s="404"/>
      <c r="ODH2" s="404"/>
      <c r="ODI2" s="404"/>
      <c r="ODJ2" s="403" t="s">
        <v>0</v>
      </c>
      <c r="ODK2" s="404"/>
      <c r="ODL2" s="404"/>
      <c r="ODM2" s="404"/>
      <c r="ODN2" s="404"/>
      <c r="ODO2" s="404"/>
      <c r="ODP2" s="404"/>
      <c r="ODQ2" s="404"/>
      <c r="ODR2" s="404"/>
      <c r="ODS2" s="404"/>
      <c r="ODT2" s="404"/>
      <c r="ODU2" s="404"/>
      <c r="ODV2" s="404"/>
      <c r="ODW2" s="404"/>
      <c r="ODX2" s="404"/>
      <c r="ODY2" s="404"/>
      <c r="ODZ2" s="403" t="s">
        <v>0</v>
      </c>
      <c r="OEA2" s="404"/>
      <c r="OEB2" s="404"/>
      <c r="OEC2" s="404"/>
      <c r="OED2" s="404"/>
      <c r="OEE2" s="404"/>
      <c r="OEF2" s="404"/>
      <c r="OEG2" s="404"/>
      <c r="OEH2" s="404"/>
      <c r="OEI2" s="404"/>
      <c r="OEJ2" s="404"/>
      <c r="OEK2" s="404"/>
      <c r="OEL2" s="404"/>
      <c r="OEM2" s="404"/>
      <c r="OEN2" s="404"/>
      <c r="OEO2" s="404"/>
      <c r="OEP2" s="403" t="s">
        <v>0</v>
      </c>
      <c r="OEQ2" s="404"/>
      <c r="OER2" s="404"/>
      <c r="OES2" s="404"/>
      <c r="OET2" s="404"/>
      <c r="OEU2" s="404"/>
      <c r="OEV2" s="404"/>
      <c r="OEW2" s="404"/>
      <c r="OEX2" s="404"/>
      <c r="OEY2" s="404"/>
      <c r="OEZ2" s="404"/>
      <c r="OFA2" s="404"/>
      <c r="OFB2" s="404"/>
      <c r="OFC2" s="404"/>
      <c r="OFD2" s="404"/>
      <c r="OFE2" s="404"/>
      <c r="OFF2" s="403" t="s">
        <v>0</v>
      </c>
      <c r="OFG2" s="404"/>
      <c r="OFH2" s="404"/>
      <c r="OFI2" s="404"/>
      <c r="OFJ2" s="404"/>
      <c r="OFK2" s="404"/>
      <c r="OFL2" s="404"/>
      <c r="OFM2" s="404"/>
      <c r="OFN2" s="404"/>
      <c r="OFO2" s="404"/>
      <c r="OFP2" s="404"/>
      <c r="OFQ2" s="404"/>
      <c r="OFR2" s="404"/>
      <c r="OFS2" s="404"/>
      <c r="OFT2" s="404"/>
      <c r="OFU2" s="404"/>
      <c r="OFV2" s="403" t="s">
        <v>0</v>
      </c>
      <c r="OFW2" s="404"/>
      <c r="OFX2" s="404"/>
      <c r="OFY2" s="404"/>
      <c r="OFZ2" s="404"/>
      <c r="OGA2" s="404"/>
      <c r="OGB2" s="404"/>
      <c r="OGC2" s="404"/>
      <c r="OGD2" s="404"/>
      <c r="OGE2" s="404"/>
      <c r="OGF2" s="404"/>
      <c r="OGG2" s="404"/>
      <c r="OGH2" s="404"/>
      <c r="OGI2" s="404"/>
      <c r="OGJ2" s="404"/>
      <c r="OGK2" s="404"/>
      <c r="OGL2" s="403" t="s">
        <v>0</v>
      </c>
      <c r="OGM2" s="404"/>
      <c r="OGN2" s="404"/>
      <c r="OGO2" s="404"/>
      <c r="OGP2" s="404"/>
      <c r="OGQ2" s="404"/>
      <c r="OGR2" s="404"/>
      <c r="OGS2" s="404"/>
      <c r="OGT2" s="404"/>
      <c r="OGU2" s="404"/>
      <c r="OGV2" s="404"/>
      <c r="OGW2" s="404"/>
      <c r="OGX2" s="404"/>
      <c r="OGY2" s="404"/>
      <c r="OGZ2" s="404"/>
      <c r="OHA2" s="404"/>
      <c r="OHB2" s="403" t="s">
        <v>0</v>
      </c>
      <c r="OHC2" s="404"/>
      <c r="OHD2" s="404"/>
      <c r="OHE2" s="404"/>
      <c r="OHF2" s="404"/>
      <c r="OHG2" s="404"/>
      <c r="OHH2" s="404"/>
      <c r="OHI2" s="404"/>
      <c r="OHJ2" s="404"/>
      <c r="OHK2" s="404"/>
      <c r="OHL2" s="404"/>
      <c r="OHM2" s="404"/>
      <c r="OHN2" s="404"/>
      <c r="OHO2" s="404"/>
      <c r="OHP2" s="404"/>
      <c r="OHQ2" s="404"/>
      <c r="OHR2" s="403" t="s">
        <v>0</v>
      </c>
      <c r="OHS2" s="404"/>
      <c r="OHT2" s="404"/>
      <c r="OHU2" s="404"/>
      <c r="OHV2" s="404"/>
      <c r="OHW2" s="404"/>
      <c r="OHX2" s="404"/>
      <c r="OHY2" s="404"/>
      <c r="OHZ2" s="404"/>
      <c r="OIA2" s="404"/>
      <c r="OIB2" s="404"/>
      <c r="OIC2" s="404"/>
      <c r="OID2" s="404"/>
      <c r="OIE2" s="404"/>
      <c r="OIF2" s="404"/>
      <c r="OIG2" s="404"/>
      <c r="OIH2" s="403" t="s">
        <v>0</v>
      </c>
      <c r="OII2" s="404"/>
      <c r="OIJ2" s="404"/>
      <c r="OIK2" s="404"/>
      <c r="OIL2" s="404"/>
      <c r="OIM2" s="404"/>
      <c r="OIN2" s="404"/>
      <c r="OIO2" s="404"/>
      <c r="OIP2" s="404"/>
      <c r="OIQ2" s="404"/>
      <c r="OIR2" s="404"/>
      <c r="OIS2" s="404"/>
      <c r="OIT2" s="404"/>
      <c r="OIU2" s="404"/>
      <c r="OIV2" s="404"/>
      <c r="OIW2" s="404"/>
      <c r="OIX2" s="403" t="s">
        <v>0</v>
      </c>
      <c r="OIY2" s="404"/>
      <c r="OIZ2" s="404"/>
      <c r="OJA2" s="404"/>
      <c r="OJB2" s="404"/>
      <c r="OJC2" s="404"/>
      <c r="OJD2" s="404"/>
      <c r="OJE2" s="404"/>
      <c r="OJF2" s="404"/>
      <c r="OJG2" s="404"/>
      <c r="OJH2" s="404"/>
      <c r="OJI2" s="404"/>
      <c r="OJJ2" s="404"/>
      <c r="OJK2" s="404"/>
      <c r="OJL2" s="404"/>
      <c r="OJM2" s="404"/>
      <c r="OJN2" s="403" t="s">
        <v>0</v>
      </c>
      <c r="OJO2" s="404"/>
      <c r="OJP2" s="404"/>
      <c r="OJQ2" s="404"/>
      <c r="OJR2" s="404"/>
      <c r="OJS2" s="404"/>
      <c r="OJT2" s="404"/>
      <c r="OJU2" s="404"/>
      <c r="OJV2" s="404"/>
      <c r="OJW2" s="404"/>
      <c r="OJX2" s="404"/>
      <c r="OJY2" s="404"/>
      <c r="OJZ2" s="404"/>
      <c r="OKA2" s="404"/>
      <c r="OKB2" s="404"/>
      <c r="OKC2" s="404"/>
      <c r="OKD2" s="403" t="s">
        <v>0</v>
      </c>
      <c r="OKE2" s="404"/>
      <c r="OKF2" s="404"/>
      <c r="OKG2" s="404"/>
      <c r="OKH2" s="404"/>
      <c r="OKI2" s="404"/>
      <c r="OKJ2" s="404"/>
      <c r="OKK2" s="404"/>
      <c r="OKL2" s="404"/>
      <c r="OKM2" s="404"/>
      <c r="OKN2" s="404"/>
      <c r="OKO2" s="404"/>
      <c r="OKP2" s="404"/>
      <c r="OKQ2" s="404"/>
      <c r="OKR2" s="404"/>
      <c r="OKS2" s="404"/>
      <c r="OKT2" s="403" t="s">
        <v>0</v>
      </c>
      <c r="OKU2" s="404"/>
      <c r="OKV2" s="404"/>
      <c r="OKW2" s="404"/>
      <c r="OKX2" s="404"/>
      <c r="OKY2" s="404"/>
      <c r="OKZ2" s="404"/>
      <c r="OLA2" s="404"/>
      <c r="OLB2" s="404"/>
      <c r="OLC2" s="404"/>
      <c r="OLD2" s="404"/>
      <c r="OLE2" s="404"/>
      <c r="OLF2" s="404"/>
      <c r="OLG2" s="404"/>
      <c r="OLH2" s="404"/>
      <c r="OLI2" s="404"/>
      <c r="OLJ2" s="403" t="s">
        <v>0</v>
      </c>
      <c r="OLK2" s="404"/>
      <c r="OLL2" s="404"/>
      <c r="OLM2" s="404"/>
      <c r="OLN2" s="404"/>
      <c r="OLO2" s="404"/>
      <c r="OLP2" s="404"/>
      <c r="OLQ2" s="404"/>
      <c r="OLR2" s="404"/>
      <c r="OLS2" s="404"/>
      <c r="OLT2" s="404"/>
      <c r="OLU2" s="404"/>
      <c r="OLV2" s="404"/>
      <c r="OLW2" s="404"/>
      <c r="OLX2" s="404"/>
      <c r="OLY2" s="404"/>
      <c r="OLZ2" s="403" t="s">
        <v>0</v>
      </c>
      <c r="OMA2" s="404"/>
      <c r="OMB2" s="404"/>
      <c r="OMC2" s="404"/>
      <c r="OMD2" s="404"/>
      <c r="OME2" s="404"/>
      <c r="OMF2" s="404"/>
      <c r="OMG2" s="404"/>
      <c r="OMH2" s="404"/>
      <c r="OMI2" s="404"/>
      <c r="OMJ2" s="404"/>
      <c r="OMK2" s="404"/>
      <c r="OML2" s="404"/>
      <c r="OMM2" s="404"/>
      <c r="OMN2" s="404"/>
      <c r="OMO2" s="404"/>
      <c r="OMP2" s="403" t="s">
        <v>0</v>
      </c>
      <c r="OMQ2" s="404"/>
      <c r="OMR2" s="404"/>
      <c r="OMS2" s="404"/>
      <c r="OMT2" s="404"/>
      <c r="OMU2" s="404"/>
      <c r="OMV2" s="404"/>
      <c r="OMW2" s="404"/>
      <c r="OMX2" s="404"/>
      <c r="OMY2" s="404"/>
      <c r="OMZ2" s="404"/>
      <c r="ONA2" s="404"/>
      <c r="ONB2" s="404"/>
      <c r="ONC2" s="404"/>
      <c r="OND2" s="404"/>
      <c r="ONE2" s="404"/>
      <c r="ONF2" s="403" t="s">
        <v>0</v>
      </c>
      <c r="ONG2" s="404"/>
      <c r="ONH2" s="404"/>
      <c r="ONI2" s="404"/>
      <c r="ONJ2" s="404"/>
      <c r="ONK2" s="404"/>
      <c r="ONL2" s="404"/>
      <c r="ONM2" s="404"/>
      <c r="ONN2" s="404"/>
      <c r="ONO2" s="404"/>
      <c r="ONP2" s="404"/>
      <c r="ONQ2" s="404"/>
      <c r="ONR2" s="404"/>
      <c r="ONS2" s="404"/>
      <c r="ONT2" s="404"/>
      <c r="ONU2" s="404"/>
      <c r="ONV2" s="403" t="s">
        <v>0</v>
      </c>
      <c r="ONW2" s="404"/>
      <c r="ONX2" s="404"/>
      <c r="ONY2" s="404"/>
      <c r="ONZ2" s="404"/>
      <c r="OOA2" s="404"/>
      <c r="OOB2" s="404"/>
      <c r="OOC2" s="404"/>
      <c r="OOD2" s="404"/>
      <c r="OOE2" s="404"/>
      <c r="OOF2" s="404"/>
      <c r="OOG2" s="404"/>
      <c r="OOH2" s="404"/>
      <c r="OOI2" s="404"/>
      <c r="OOJ2" s="404"/>
      <c r="OOK2" s="404"/>
      <c r="OOL2" s="403" t="s">
        <v>0</v>
      </c>
      <c r="OOM2" s="404"/>
      <c r="OON2" s="404"/>
      <c r="OOO2" s="404"/>
      <c r="OOP2" s="404"/>
      <c r="OOQ2" s="404"/>
      <c r="OOR2" s="404"/>
      <c r="OOS2" s="404"/>
      <c r="OOT2" s="404"/>
      <c r="OOU2" s="404"/>
      <c r="OOV2" s="404"/>
      <c r="OOW2" s="404"/>
      <c r="OOX2" s="404"/>
      <c r="OOY2" s="404"/>
      <c r="OOZ2" s="404"/>
      <c r="OPA2" s="404"/>
      <c r="OPB2" s="403" t="s">
        <v>0</v>
      </c>
      <c r="OPC2" s="404"/>
      <c r="OPD2" s="404"/>
      <c r="OPE2" s="404"/>
      <c r="OPF2" s="404"/>
      <c r="OPG2" s="404"/>
      <c r="OPH2" s="404"/>
      <c r="OPI2" s="404"/>
      <c r="OPJ2" s="404"/>
      <c r="OPK2" s="404"/>
      <c r="OPL2" s="404"/>
      <c r="OPM2" s="404"/>
      <c r="OPN2" s="404"/>
      <c r="OPO2" s="404"/>
      <c r="OPP2" s="404"/>
      <c r="OPQ2" s="404"/>
      <c r="OPR2" s="403" t="s">
        <v>0</v>
      </c>
      <c r="OPS2" s="404"/>
      <c r="OPT2" s="404"/>
      <c r="OPU2" s="404"/>
      <c r="OPV2" s="404"/>
      <c r="OPW2" s="404"/>
      <c r="OPX2" s="404"/>
      <c r="OPY2" s="404"/>
      <c r="OPZ2" s="404"/>
      <c r="OQA2" s="404"/>
      <c r="OQB2" s="404"/>
      <c r="OQC2" s="404"/>
      <c r="OQD2" s="404"/>
      <c r="OQE2" s="404"/>
      <c r="OQF2" s="404"/>
      <c r="OQG2" s="404"/>
      <c r="OQH2" s="403" t="s">
        <v>0</v>
      </c>
      <c r="OQI2" s="404"/>
      <c r="OQJ2" s="404"/>
      <c r="OQK2" s="404"/>
      <c r="OQL2" s="404"/>
      <c r="OQM2" s="404"/>
      <c r="OQN2" s="404"/>
      <c r="OQO2" s="404"/>
      <c r="OQP2" s="404"/>
      <c r="OQQ2" s="404"/>
      <c r="OQR2" s="404"/>
      <c r="OQS2" s="404"/>
      <c r="OQT2" s="404"/>
      <c r="OQU2" s="404"/>
      <c r="OQV2" s="404"/>
      <c r="OQW2" s="404"/>
      <c r="OQX2" s="403" t="s">
        <v>0</v>
      </c>
      <c r="OQY2" s="404"/>
      <c r="OQZ2" s="404"/>
      <c r="ORA2" s="404"/>
      <c r="ORB2" s="404"/>
      <c r="ORC2" s="404"/>
      <c r="ORD2" s="404"/>
      <c r="ORE2" s="404"/>
      <c r="ORF2" s="404"/>
      <c r="ORG2" s="404"/>
      <c r="ORH2" s="404"/>
      <c r="ORI2" s="404"/>
      <c r="ORJ2" s="404"/>
      <c r="ORK2" s="404"/>
      <c r="ORL2" s="404"/>
      <c r="ORM2" s="404"/>
      <c r="ORN2" s="403" t="s">
        <v>0</v>
      </c>
      <c r="ORO2" s="404"/>
      <c r="ORP2" s="404"/>
      <c r="ORQ2" s="404"/>
      <c r="ORR2" s="404"/>
      <c r="ORS2" s="404"/>
      <c r="ORT2" s="404"/>
      <c r="ORU2" s="404"/>
      <c r="ORV2" s="404"/>
      <c r="ORW2" s="404"/>
      <c r="ORX2" s="404"/>
      <c r="ORY2" s="404"/>
      <c r="ORZ2" s="404"/>
      <c r="OSA2" s="404"/>
      <c r="OSB2" s="404"/>
      <c r="OSC2" s="404"/>
      <c r="OSD2" s="403" t="s">
        <v>0</v>
      </c>
      <c r="OSE2" s="404"/>
      <c r="OSF2" s="404"/>
      <c r="OSG2" s="404"/>
      <c r="OSH2" s="404"/>
      <c r="OSI2" s="404"/>
      <c r="OSJ2" s="404"/>
      <c r="OSK2" s="404"/>
      <c r="OSL2" s="404"/>
      <c r="OSM2" s="404"/>
      <c r="OSN2" s="404"/>
      <c r="OSO2" s="404"/>
      <c r="OSP2" s="404"/>
      <c r="OSQ2" s="404"/>
      <c r="OSR2" s="404"/>
      <c r="OSS2" s="404"/>
      <c r="OST2" s="403" t="s">
        <v>0</v>
      </c>
      <c r="OSU2" s="404"/>
      <c r="OSV2" s="404"/>
      <c r="OSW2" s="404"/>
      <c r="OSX2" s="404"/>
      <c r="OSY2" s="404"/>
      <c r="OSZ2" s="404"/>
      <c r="OTA2" s="404"/>
      <c r="OTB2" s="404"/>
      <c r="OTC2" s="404"/>
      <c r="OTD2" s="404"/>
      <c r="OTE2" s="404"/>
      <c r="OTF2" s="404"/>
      <c r="OTG2" s="404"/>
      <c r="OTH2" s="404"/>
      <c r="OTI2" s="404"/>
      <c r="OTJ2" s="403" t="s">
        <v>0</v>
      </c>
      <c r="OTK2" s="404"/>
      <c r="OTL2" s="404"/>
      <c r="OTM2" s="404"/>
      <c r="OTN2" s="404"/>
      <c r="OTO2" s="404"/>
      <c r="OTP2" s="404"/>
      <c r="OTQ2" s="404"/>
      <c r="OTR2" s="404"/>
      <c r="OTS2" s="404"/>
      <c r="OTT2" s="404"/>
      <c r="OTU2" s="404"/>
      <c r="OTV2" s="404"/>
      <c r="OTW2" s="404"/>
      <c r="OTX2" s="404"/>
      <c r="OTY2" s="404"/>
      <c r="OTZ2" s="403" t="s">
        <v>0</v>
      </c>
      <c r="OUA2" s="404"/>
      <c r="OUB2" s="404"/>
      <c r="OUC2" s="404"/>
      <c r="OUD2" s="404"/>
      <c r="OUE2" s="404"/>
      <c r="OUF2" s="404"/>
      <c r="OUG2" s="404"/>
      <c r="OUH2" s="404"/>
      <c r="OUI2" s="404"/>
      <c r="OUJ2" s="404"/>
      <c r="OUK2" s="404"/>
      <c r="OUL2" s="404"/>
      <c r="OUM2" s="404"/>
      <c r="OUN2" s="404"/>
      <c r="OUO2" s="404"/>
      <c r="OUP2" s="403" t="s">
        <v>0</v>
      </c>
      <c r="OUQ2" s="404"/>
      <c r="OUR2" s="404"/>
      <c r="OUS2" s="404"/>
      <c r="OUT2" s="404"/>
      <c r="OUU2" s="404"/>
      <c r="OUV2" s="404"/>
      <c r="OUW2" s="404"/>
      <c r="OUX2" s="404"/>
      <c r="OUY2" s="404"/>
      <c r="OUZ2" s="404"/>
      <c r="OVA2" s="404"/>
      <c r="OVB2" s="404"/>
      <c r="OVC2" s="404"/>
      <c r="OVD2" s="404"/>
      <c r="OVE2" s="404"/>
      <c r="OVF2" s="403" t="s">
        <v>0</v>
      </c>
      <c r="OVG2" s="404"/>
      <c r="OVH2" s="404"/>
      <c r="OVI2" s="404"/>
      <c r="OVJ2" s="404"/>
      <c r="OVK2" s="404"/>
      <c r="OVL2" s="404"/>
      <c r="OVM2" s="404"/>
      <c r="OVN2" s="404"/>
      <c r="OVO2" s="404"/>
      <c r="OVP2" s="404"/>
      <c r="OVQ2" s="404"/>
      <c r="OVR2" s="404"/>
      <c r="OVS2" s="404"/>
      <c r="OVT2" s="404"/>
      <c r="OVU2" s="404"/>
      <c r="OVV2" s="403" t="s">
        <v>0</v>
      </c>
      <c r="OVW2" s="404"/>
      <c r="OVX2" s="404"/>
      <c r="OVY2" s="404"/>
      <c r="OVZ2" s="404"/>
      <c r="OWA2" s="404"/>
      <c r="OWB2" s="404"/>
      <c r="OWC2" s="404"/>
      <c r="OWD2" s="404"/>
      <c r="OWE2" s="404"/>
      <c r="OWF2" s="404"/>
      <c r="OWG2" s="404"/>
      <c r="OWH2" s="404"/>
      <c r="OWI2" s="404"/>
      <c r="OWJ2" s="404"/>
      <c r="OWK2" s="404"/>
      <c r="OWL2" s="403" t="s">
        <v>0</v>
      </c>
      <c r="OWM2" s="404"/>
      <c r="OWN2" s="404"/>
      <c r="OWO2" s="404"/>
      <c r="OWP2" s="404"/>
      <c r="OWQ2" s="404"/>
      <c r="OWR2" s="404"/>
      <c r="OWS2" s="404"/>
      <c r="OWT2" s="404"/>
      <c r="OWU2" s="404"/>
      <c r="OWV2" s="404"/>
      <c r="OWW2" s="404"/>
      <c r="OWX2" s="404"/>
      <c r="OWY2" s="404"/>
      <c r="OWZ2" s="404"/>
      <c r="OXA2" s="404"/>
      <c r="OXB2" s="403" t="s">
        <v>0</v>
      </c>
      <c r="OXC2" s="404"/>
      <c r="OXD2" s="404"/>
      <c r="OXE2" s="404"/>
      <c r="OXF2" s="404"/>
      <c r="OXG2" s="404"/>
      <c r="OXH2" s="404"/>
      <c r="OXI2" s="404"/>
      <c r="OXJ2" s="404"/>
      <c r="OXK2" s="404"/>
      <c r="OXL2" s="404"/>
      <c r="OXM2" s="404"/>
      <c r="OXN2" s="404"/>
      <c r="OXO2" s="404"/>
      <c r="OXP2" s="404"/>
      <c r="OXQ2" s="404"/>
      <c r="OXR2" s="403" t="s">
        <v>0</v>
      </c>
      <c r="OXS2" s="404"/>
      <c r="OXT2" s="404"/>
      <c r="OXU2" s="404"/>
      <c r="OXV2" s="404"/>
      <c r="OXW2" s="404"/>
      <c r="OXX2" s="404"/>
      <c r="OXY2" s="404"/>
      <c r="OXZ2" s="404"/>
      <c r="OYA2" s="404"/>
      <c r="OYB2" s="404"/>
      <c r="OYC2" s="404"/>
      <c r="OYD2" s="404"/>
      <c r="OYE2" s="404"/>
      <c r="OYF2" s="404"/>
      <c r="OYG2" s="404"/>
      <c r="OYH2" s="403" t="s">
        <v>0</v>
      </c>
      <c r="OYI2" s="404"/>
      <c r="OYJ2" s="404"/>
      <c r="OYK2" s="404"/>
      <c r="OYL2" s="404"/>
      <c r="OYM2" s="404"/>
      <c r="OYN2" s="404"/>
      <c r="OYO2" s="404"/>
      <c r="OYP2" s="404"/>
      <c r="OYQ2" s="404"/>
      <c r="OYR2" s="404"/>
      <c r="OYS2" s="404"/>
      <c r="OYT2" s="404"/>
      <c r="OYU2" s="404"/>
      <c r="OYV2" s="404"/>
      <c r="OYW2" s="404"/>
      <c r="OYX2" s="403" t="s">
        <v>0</v>
      </c>
      <c r="OYY2" s="404"/>
      <c r="OYZ2" s="404"/>
      <c r="OZA2" s="404"/>
      <c r="OZB2" s="404"/>
      <c r="OZC2" s="404"/>
      <c r="OZD2" s="404"/>
      <c r="OZE2" s="404"/>
      <c r="OZF2" s="404"/>
      <c r="OZG2" s="404"/>
      <c r="OZH2" s="404"/>
      <c r="OZI2" s="404"/>
      <c r="OZJ2" s="404"/>
      <c r="OZK2" s="404"/>
      <c r="OZL2" s="404"/>
      <c r="OZM2" s="404"/>
      <c r="OZN2" s="403" t="s">
        <v>0</v>
      </c>
      <c r="OZO2" s="404"/>
      <c r="OZP2" s="404"/>
      <c r="OZQ2" s="404"/>
      <c r="OZR2" s="404"/>
      <c r="OZS2" s="404"/>
      <c r="OZT2" s="404"/>
      <c r="OZU2" s="404"/>
      <c r="OZV2" s="404"/>
      <c r="OZW2" s="404"/>
      <c r="OZX2" s="404"/>
      <c r="OZY2" s="404"/>
      <c r="OZZ2" s="404"/>
      <c r="PAA2" s="404"/>
      <c r="PAB2" s="404"/>
      <c r="PAC2" s="404"/>
      <c r="PAD2" s="403" t="s">
        <v>0</v>
      </c>
      <c r="PAE2" s="404"/>
      <c r="PAF2" s="404"/>
      <c r="PAG2" s="404"/>
      <c r="PAH2" s="404"/>
      <c r="PAI2" s="404"/>
      <c r="PAJ2" s="404"/>
      <c r="PAK2" s="404"/>
      <c r="PAL2" s="404"/>
      <c r="PAM2" s="404"/>
      <c r="PAN2" s="404"/>
      <c r="PAO2" s="404"/>
      <c r="PAP2" s="404"/>
      <c r="PAQ2" s="404"/>
      <c r="PAR2" s="404"/>
      <c r="PAS2" s="404"/>
      <c r="PAT2" s="403" t="s">
        <v>0</v>
      </c>
      <c r="PAU2" s="404"/>
      <c r="PAV2" s="404"/>
      <c r="PAW2" s="404"/>
      <c r="PAX2" s="404"/>
      <c r="PAY2" s="404"/>
      <c r="PAZ2" s="404"/>
      <c r="PBA2" s="404"/>
      <c r="PBB2" s="404"/>
      <c r="PBC2" s="404"/>
      <c r="PBD2" s="404"/>
      <c r="PBE2" s="404"/>
      <c r="PBF2" s="404"/>
      <c r="PBG2" s="404"/>
      <c r="PBH2" s="404"/>
      <c r="PBI2" s="404"/>
      <c r="PBJ2" s="403" t="s">
        <v>0</v>
      </c>
      <c r="PBK2" s="404"/>
      <c r="PBL2" s="404"/>
      <c r="PBM2" s="404"/>
      <c r="PBN2" s="404"/>
      <c r="PBO2" s="404"/>
      <c r="PBP2" s="404"/>
      <c r="PBQ2" s="404"/>
      <c r="PBR2" s="404"/>
      <c r="PBS2" s="404"/>
      <c r="PBT2" s="404"/>
      <c r="PBU2" s="404"/>
      <c r="PBV2" s="404"/>
      <c r="PBW2" s="404"/>
      <c r="PBX2" s="404"/>
      <c r="PBY2" s="404"/>
      <c r="PBZ2" s="403" t="s">
        <v>0</v>
      </c>
      <c r="PCA2" s="404"/>
      <c r="PCB2" s="404"/>
      <c r="PCC2" s="404"/>
      <c r="PCD2" s="404"/>
      <c r="PCE2" s="404"/>
      <c r="PCF2" s="404"/>
      <c r="PCG2" s="404"/>
      <c r="PCH2" s="404"/>
      <c r="PCI2" s="404"/>
      <c r="PCJ2" s="404"/>
      <c r="PCK2" s="404"/>
      <c r="PCL2" s="404"/>
      <c r="PCM2" s="404"/>
      <c r="PCN2" s="404"/>
      <c r="PCO2" s="404"/>
      <c r="PCP2" s="403" t="s">
        <v>0</v>
      </c>
      <c r="PCQ2" s="404"/>
      <c r="PCR2" s="404"/>
      <c r="PCS2" s="404"/>
      <c r="PCT2" s="404"/>
      <c r="PCU2" s="404"/>
      <c r="PCV2" s="404"/>
      <c r="PCW2" s="404"/>
      <c r="PCX2" s="404"/>
      <c r="PCY2" s="404"/>
      <c r="PCZ2" s="404"/>
      <c r="PDA2" s="404"/>
      <c r="PDB2" s="404"/>
      <c r="PDC2" s="404"/>
      <c r="PDD2" s="404"/>
      <c r="PDE2" s="404"/>
      <c r="PDF2" s="403" t="s">
        <v>0</v>
      </c>
      <c r="PDG2" s="404"/>
      <c r="PDH2" s="404"/>
      <c r="PDI2" s="404"/>
      <c r="PDJ2" s="404"/>
      <c r="PDK2" s="404"/>
      <c r="PDL2" s="404"/>
      <c r="PDM2" s="404"/>
      <c r="PDN2" s="404"/>
      <c r="PDO2" s="404"/>
      <c r="PDP2" s="404"/>
      <c r="PDQ2" s="404"/>
      <c r="PDR2" s="404"/>
      <c r="PDS2" s="404"/>
      <c r="PDT2" s="404"/>
      <c r="PDU2" s="404"/>
      <c r="PDV2" s="403" t="s">
        <v>0</v>
      </c>
      <c r="PDW2" s="404"/>
      <c r="PDX2" s="404"/>
      <c r="PDY2" s="404"/>
      <c r="PDZ2" s="404"/>
      <c r="PEA2" s="404"/>
      <c r="PEB2" s="404"/>
      <c r="PEC2" s="404"/>
      <c r="PED2" s="404"/>
      <c r="PEE2" s="404"/>
      <c r="PEF2" s="404"/>
      <c r="PEG2" s="404"/>
      <c r="PEH2" s="404"/>
      <c r="PEI2" s="404"/>
      <c r="PEJ2" s="404"/>
      <c r="PEK2" s="404"/>
      <c r="PEL2" s="403" t="s">
        <v>0</v>
      </c>
      <c r="PEM2" s="404"/>
      <c r="PEN2" s="404"/>
      <c r="PEO2" s="404"/>
      <c r="PEP2" s="404"/>
      <c r="PEQ2" s="404"/>
      <c r="PER2" s="404"/>
      <c r="PES2" s="404"/>
      <c r="PET2" s="404"/>
      <c r="PEU2" s="404"/>
      <c r="PEV2" s="404"/>
      <c r="PEW2" s="404"/>
      <c r="PEX2" s="404"/>
      <c r="PEY2" s="404"/>
      <c r="PEZ2" s="404"/>
      <c r="PFA2" s="404"/>
      <c r="PFB2" s="403" t="s">
        <v>0</v>
      </c>
      <c r="PFC2" s="404"/>
      <c r="PFD2" s="404"/>
      <c r="PFE2" s="404"/>
      <c r="PFF2" s="404"/>
      <c r="PFG2" s="404"/>
      <c r="PFH2" s="404"/>
      <c r="PFI2" s="404"/>
      <c r="PFJ2" s="404"/>
      <c r="PFK2" s="404"/>
      <c r="PFL2" s="404"/>
      <c r="PFM2" s="404"/>
      <c r="PFN2" s="404"/>
      <c r="PFO2" s="404"/>
      <c r="PFP2" s="404"/>
      <c r="PFQ2" s="404"/>
      <c r="PFR2" s="403" t="s">
        <v>0</v>
      </c>
      <c r="PFS2" s="404"/>
      <c r="PFT2" s="404"/>
      <c r="PFU2" s="404"/>
      <c r="PFV2" s="404"/>
      <c r="PFW2" s="404"/>
      <c r="PFX2" s="404"/>
      <c r="PFY2" s="404"/>
      <c r="PFZ2" s="404"/>
      <c r="PGA2" s="404"/>
      <c r="PGB2" s="404"/>
      <c r="PGC2" s="404"/>
      <c r="PGD2" s="404"/>
      <c r="PGE2" s="404"/>
      <c r="PGF2" s="404"/>
      <c r="PGG2" s="404"/>
      <c r="PGH2" s="403" t="s">
        <v>0</v>
      </c>
      <c r="PGI2" s="404"/>
      <c r="PGJ2" s="404"/>
      <c r="PGK2" s="404"/>
      <c r="PGL2" s="404"/>
      <c r="PGM2" s="404"/>
      <c r="PGN2" s="404"/>
      <c r="PGO2" s="404"/>
      <c r="PGP2" s="404"/>
      <c r="PGQ2" s="404"/>
      <c r="PGR2" s="404"/>
      <c r="PGS2" s="404"/>
      <c r="PGT2" s="404"/>
      <c r="PGU2" s="404"/>
      <c r="PGV2" s="404"/>
      <c r="PGW2" s="404"/>
      <c r="PGX2" s="403" t="s">
        <v>0</v>
      </c>
      <c r="PGY2" s="404"/>
      <c r="PGZ2" s="404"/>
      <c r="PHA2" s="404"/>
      <c r="PHB2" s="404"/>
      <c r="PHC2" s="404"/>
      <c r="PHD2" s="404"/>
      <c r="PHE2" s="404"/>
      <c r="PHF2" s="404"/>
      <c r="PHG2" s="404"/>
      <c r="PHH2" s="404"/>
      <c r="PHI2" s="404"/>
      <c r="PHJ2" s="404"/>
      <c r="PHK2" s="404"/>
      <c r="PHL2" s="404"/>
      <c r="PHM2" s="404"/>
      <c r="PHN2" s="403" t="s">
        <v>0</v>
      </c>
      <c r="PHO2" s="404"/>
      <c r="PHP2" s="404"/>
      <c r="PHQ2" s="404"/>
      <c r="PHR2" s="404"/>
      <c r="PHS2" s="404"/>
      <c r="PHT2" s="404"/>
      <c r="PHU2" s="404"/>
      <c r="PHV2" s="404"/>
      <c r="PHW2" s="404"/>
      <c r="PHX2" s="404"/>
      <c r="PHY2" s="404"/>
      <c r="PHZ2" s="404"/>
      <c r="PIA2" s="404"/>
      <c r="PIB2" s="404"/>
      <c r="PIC2" s="404"/>
      <c r="PID2" s="403" t="s">
        <v>0</v>
      </c>
      <c r="PIE2" s="404"/>
      <c r="PIF2" s="404"/>
      <c r="PIG2" s="404"/>
      <c r="PIH2" s="404"/>
      <c r="PII2" s="404"/>
      <c r="PIJ2" s="404"/>
      <c r="PIK2" s="404"/>
      <c r="PIL2" s="404"/>
      <c r="PIM2" s="404"/>
      <c r="PIN2" s="404"/>
      <c r="PIO2" s="404"/>
      <c r="PIP2" s="404"/>
      <c r="PIQ2" s="404"/>
      <c r="PIR2" s="404"/>
      <c r="PIS2" s="404"/>
      <c r="PIT2" s="403" t="s">
        <v>0</v>
      </c>
      <c r="PIU2" s="404"/>
      <c r="PIV2" s="404"/>
      <c r="PIW2" s="404"/>
      <c r="PIX2" s="404"/>
      <c r="PIY2" s="404"/>
      <c r="PIZ2" s="404"/>
      <c r="PJA2" s="404"/>
      <c r="PJB2" s="404"/>
      <c r="PJC2" s="404"/>
      <c r="PJD2" s="404"/>
      <c r="PJE2" s="404"/>
      <c r="PJF2" s="404"/>
      <c r="PJG2" s="404"/>
      <c r="PJH2" s="404"/>
      <c r="PJI2" s="404"/>
      <c r="PJJ2" s="403" t="s">
        <v>0</v>
      </c>
      <c r="PJK2" s="404"/>
      <c r="PJL2" s="404"/>
      <c r="PJM2" s="404"/>
      <c r="PJN2" s="404"/>
      <c r="PJO2" s="404"/>
      <c r="PJP2" s="404"/>
      <c r="PJQ2" s="404"/>
      <c r="PJR2" s="404"/>
      <c r="PJS2" s="404"/>
      <c r="PJT2" s="404"/>
      <c r="PJU2" s="404"/>
      <c r="PJV2" s="404"/>
      <c r="PJW2" s="404"/>
      <c r="PJX2" s="404"/>
      <c r="PJY2" s="404"/>
      <c r="PJZ2" s="403" t="s">
        <v>0</v>
      </c>
      <c r="PKA2" s="404"/>
      <c r="PKB2" s="404"/>
      <c r="PKC2" s="404"/>
      <c r="PKD2" s="404"/>
      <c r="PKE2" s="404"/>
      <c r="PKF2" s="404"/>
      <c r="PKG2" s="404"/>
      <c r="PKH2" s="404"/>
      <c r="PKI2" s="404"/>
      <c r="PKJ2" s="404"/>
      <c r="PKK2" s="404"/>
      <c r="PKL2" s="404"/>
      <c r="PKM2" s="404"/>
      <c r="PKN2" s="404"/>
      <c r="PKO2" s="404"/>
      <c r="PKP2" s="403" t="s">
        <v>0</v>
      </c>
      <c r="PKQ2" s="404"/>
      <c r="PKR2" s="404"/>
      <c r="PKS2" s="404"/>
      <c r="PKT2" s="404"/>
      <c r="PKU2" s="404"/>
      <c r="PKV2" s="404"/>
      <c r="PKW2" s="404"/>
      <c r="PKX2" s="404"/>
      <c r="PKY2" s="404"/>
      <c r="PKZ2" s="404"/>
      <c r="PLA2" s="404"/>
      <c r="PLB2" s="404"/>
      <c r="PLC2" s="404"/>
      <c r="PLD2" s="404"/>
      <c r="PLE2" s="404"/>
      <c r="PLF2" s="403" t="s">
        <v>0</v>
      </c>
      <c r="PLG2" s="404"/>
      <c r="PLH2" s="404"/>
      <c r="PLI2" s="404"/>
      <c r="PLJ2" s="404"/>
      <c r="PLK2" s="404"/>
      <c r="PLL2" s="404"/>
      <c r="PLM2" s="404"/>
      <c r="PLN2" s="404"/>
      <c r="PLO2" s="404"/>
      <c r="PLP2" s="404"/>
      <c r="PLQ2" s="404"/>
      <c r="PLR2" s="404"/>
      <c r="PLS2" s="404"/>
      <c r="PLT2" s="404"/>
      <c r="PLU2" s="404"/>
      <c r="PLV2" s="403" t="s">
        <v>0</v>
      </c>
      <c r="PLW2" s="404"/>
      <c r="PLX2" s="404"/>
      <c r="PLY2" s="404"/>
      <c r="PLZ2" s="404"/>
      <c r="PMA2" s="404"/>
      <c r="PMB2" s="404"/>
      <c r="PMC2" s="404"/>
      <c r="PMD2" s="404"/>
      <c r="PME2" s="404"/>
      <c r="PMF2" s="404"/>
      <c r="PMG2" s="404"/>
      <c r="PMH2" s="404"/>
      <c r="PMI2" s="404"/>
      <c r="PMJ2" s="404"/>
      <c r="PMK2" s="404"/>
      <c r="PML2" s="403" t="s">
        <v>0</v>
      </c>
      <c r="PMM2" s="404"/>
      <c r="PMN2" s="404"/>
      <c r="PMO2" s="404"/>
      <c r="PMP2" s="404"/>
      <c r="PMQ2" s="404"/>
      <c r="PMR2" s="404"/>
      <c r="PMS2" s="404"/>
      <c r="PMT2" s="404"/>
      <c r="PMU2" s="404"/>
      <c r="PMV2" s="404"/>
      <c r="PMW2" s="404"/>
      <c r="PMX2" s="404"/>
      <c r="PMY2" s="404"/>
      <c r="PMZ2" s="404"/>
      <c r="PNA2" s="404"/>
      <c r="PNB2" s="403" t="s">
        <v>0</v>
      </c>
      <c r="PNC2" s="404"/>
      <c r="PND2" s="404"/>
      <c r="PNE2" s="404"/>
      <c r="PNF2" s="404"/>
      <c r="PNG2" s="404"/>
      <c r="PNH2" s="404"/>
      <c r="PNI2" s="404"/>
      <c r="PNJ2" s="404"/>
      <c r="PNK2" s="404"/>
      <c r="PNL2" s="404"/>
      <c r="PNM2" s="404"/>
      <c r="PNN2" s="404"/>
      <c r="PNO2" s="404"/>
      <c r="PNP2" s="404"/>
      <c r="PNQ2" s="404"/>
      <c r="PNR2" s="403" t="s">
        <v>0</v>
      </c>
      <c r="PNS2" s="404"/>
      <c r="PNT2" s="404"/>
      <c r="PNU2" s="404"/>
      <c r="PNV2" s="404"/>
      <c r="PNW2" s="404"/>
      <c r="PNX2" s="404"/>
      <c r="PNY2" s="404"/>
      <c r="PNZ2" s="404"/>
      <c r="POA2" s="404"/>
      <c r="POB2" s="404"/>
      <c r="POC2" s="404"/>
      <c r="POD2" s="404"/>
      <c r="POE2" s="404"/>
      <c r="POF2" s="404"/>
      <c r="POG2" s="404"/>
      <c r="POH2" s="403" t="s">
        <v>0</v>
      </c>
      <c r="POI2" s="404"/>
      <c r="POJ2" s="404"/>
      <c r="POK2" s="404"/>
      <c r="POL2" s="404"/>
      <c r="POM2" s="404"/>
      <c r="PON2" s="404"/>
      <c r="POO2" s="404"/>
      <c r="POP2" s="404"/>
      <c r="POQ2" s="404"/>
      <c r="POR2" s="404"/>
      <c r="POS2" s="404"/>
      <c r="POT2" s="404"/>
      <c r="POU2" s="404"/>
      <c r="POV2" s="404"/>
      <c r="POW2" s="404"/>
      <c r="POX2" s="403" t="s">
        <v>0</v>
      </c>
      <c r="POY2" s="404"/>
      <c r="POZ2" s="404"/>
      <c r="PPA2" s="404"/>
      <c r="PPB2" s="404"/>
      <c r="PPC2" s="404"/>
      <c r="PPD2" s="404"/>
      <c r="PPE2" s="404"/>
      <c r="PPF2" s="404"/>
      <c r="PPG2" s="404"/>
      <c r="PPH2" s="404"/>
      <c r="PPI2" s="404"/>
      <c r="PPJ2" s="404"/>
      <c r="PPK2" s="404"/>
      <c r="PPL2" s="404"/>
      <c r="PPM2" s="404"/>
      <c r="PPN2" s="403" t="s">
        <v>0</v>
      </c>
      <c r="PPO2" s="404"/>
      <c r="PPP2" s="404"/>
      <c r="PPQ2" s="404"/>
      <c r="PPR2" s="404"/>
      <c r="PPS2" s="404"/>
      <c r="PPT2" s="404"/>
      <c r="PPU2" s="404"/>
      <c r="PPV2" s="404"/>
      <c r="PPW2" s="404"/>
      <c r="PPX2" s="404"/>
      <c r="PPY2" s="404"/>
      <c r="PPZ2" s="404"/>
      <c r="PQA2" s="404"/>
      <c r="PQB2" s="404"/>
      <c r="PQC2" s="404"/>
      <c r="PQD2" s="403" t="s">
        <v>0</v>
      </c>
      <c r="PQE2" s="404"/>
      <c r="PQF2" s="404"/>
      <c r="PQG2" s="404"/>
      <c r="PQH2" s="404"/>
      <c r="PQI2" s="404"/>
      <c r="PQJ2" s="404"/>
      <c r="PQK2" s="404"/>
      <c r="PQL2" s="404"/>
      <c r="PQM2" s="404"/>
      <c r="PQN2" s="404"/>
      <c r="PQO2" s="404"/>
      <c r="PQP2" s="404"/>
      <c r="PQQ2" s="404"/>
      <c r="PQR2" s="404"/>
      <c r="PQS2" s="404"/>
      <c r="PQT2" s="403" t="s">
        <v>0</v>
      </c>
      <c r="PQU2" s="404"/>
      <c r="PQV2" s="404"/>
      <c r="PQW2" s="404"/>
      <c r="PQX2" s="404"/>
      <c r="PQY2" s="404"/>
      <c r="PQZ2" s="404"/>
      <c r="PRA2" s="404"/>
      <c r="PRB2" s="404"/>
      <c r="PRC2" s="404"/>
      <c r="PRD2" s="404"/>
      <c r="PRE2" s="404"/>
      <c r="PRF2" s="404"/>
      <c r="PRG2" s="404"/>
      <c r="PRH2" s="404"/>
      <c r="PRI2" s="404"/>
      <c r="PRJ2" s="403" t="s">
        <v>0</v>
      </c>
      <c r="PRK2" s="404"/>
      <c r="PRL2" s="404"/>
      <c r="PRM2" s="404"/>
      <c r="PRN2" s="404"/>
      <c r="PRO2" s="404"/>
      <c r="PRP2" s="404"/>
      <c r="PRQ2" s="404"/>
      <c r="PRR2" s="404"/>
      <c r="PRS2" s="404"/>
      <c r="PRT2" s="404"/>
      <c r="PRU2" s="404"/>
      <c r="PRV2" s="404"/>
      <c r="PRW2" s="404"/>
      <c r="PRX2" s="404"/>
      <c r="PRY2" s="404"/>
      <c r="PRZ2" s="403" t="s">
        <v>0</v>
      </c>
      <c r="PSA2" s="404"/>
      <c r="PSB2" s="404"/>
      <c r="PSC2" s="404"/>
      <c r="PSD2" s="404"/>
      <c r="PSE2" s="404"/>
      <c r="PSF2" s="404"/>
      <c r="PSG2" s="404"/>
      <c r="PSH2" s="404"/>
      <c r="PSI2" s="404"/>
      <c r="PSJ2" s="404"/>
      <c r="PSK2" s="404"/>
      <c r="PSL2" s="404"/>
      <c r="PSM2" s="404"/>
      <c r="PSN2" s="404"/>
      <c r="PSO2" s="404"/>
      <c r="PSP2" s="403" t="s">
        <v>0</v>
      </c>
      <c r="PSQ2" s="404"/>
      <c r="PSR2" s="404"/>
      <c r="PSS2" s="404"/>
      <c r="PST2" s="404"/>
      <c r="PSU2" s="404"/>
      <c r="PSV2" s="404"/>
      <c r="PSW2" s="404"/>
      <c r="PSX2" s="404"/>
      <c r="PSY2" s="404"/>
      <c r="PSZ2" s="404"/>
      <c r="PTA2" s="404"/>
      <c r="PTB2" s="404"/>
      <c r="PTC2" s="404"/>
      <c r="PTD2" s="404"/>
      <c r="PTE2" s="404"/>
      <c r="PTF2" s="403" t="s">
        <v>0</v>
      </c>
      <c r="PTG2" s="404"/>
      <c r="PTH2" s="404"/>
      <c r="PTI2" s="404"/>
      <c r="PTJ2" s="404"/>
      <c r="PTK2" s="404"/>
      <c r="PTL2" s="404"/>
      <c r="PTM2" s="404"/>
      <c r="PTN2" s="404"/>
      <c r="PTO2" s="404"/>
      <c r="PTP2" s="404"/>
      <c r="PTQ2" s="404"/>
      <c r="PTR2" s="404"/>
      <c r="PTS2" s="404"/>
      <c r="PTT2" s="404"/>
      <c r="PTU2" s="404"/>
      <c r="PTV2" s="403" t="s">
        <v>0</v>
      </c>
      <c r="PTW2" s="404"/>
      <c r="PTX2" s="404"/>
      <c r="PTY2" s="404"/>
      <c r="PTZ2" s="404"/>
      <c r="PUA2" s="404"/>
      <c r="PUB2" s="404"/>
      <c r="PUC2" s="404"/>
      <c r="PUD2" s="404"/>
      <c r="PUE2" s="404"/>
      <c r="PUF2" s="404"/>
      <c r="PUG2" s="404"/>
      <c r="PUH2" s="404"/>
      <c r="PUI2" s="404"/>
      <c r="PUJ2" s="404"/>
      <c r="PUK2" s="404"/>
      <c r="PUL2" s="403" t="s">
        <v>0</v>
      </c>
      <c r="PUM2" s="404"/>
      <c r="PUN2" s="404"/>
      <c r="PUO2" s="404"/>
      <c r="PUP2" s="404"/>
      <c r="PUQ2" s="404"/>
      <c r="PUR2" s="404"/>
      <c r="PUS2" s="404"/>
      <c r="PUT2" s="404"/>
      <c r="PUU2" s="404"/>
      <c r="PUV2" s="404"/>
      <c r="PUW2" s="404"/>
      <c r="PUX2" s="404"/>
      <c r="PUY2" s="404"/>
      <c r="PUZ2" s="404"/>
      <c r="PVA2" s="404"/>
      <c r="PVB2" s="403" t="s">
        <v>0</v>
      </c>
      <c r="PVC2" s="404"/>
      <c r="PVD2" s="404"/>
      <c r="PVE2" s="404"/>
      <c r="PVF2" s="404"/>
      <c r="PVG2" s="404"/>
      <c r="PVH2" s="404"/>
      <c r="PVI2" s="404"/>
      <c r="PVJ2" s="404"/>
      <c r="PVK2" s="404"/>
      <c r="PVL2" s="404"/>
      <c r="PVM2" s="404"/>
      <c r="PVN2" s="404"/>
      <c r="PVO2" s="404"/>
      <c r="PVP2" s="404"/>
      <c r="PVQ2" s="404"/>
      <c r="PVR2" s="403" t="s">
        <v>0</v>
      </c>
      <c r="PVS2" s="404"/>
      <c r="PVT2" s="404"/>
      <c r="PVU2" s="404"/>
      <c r="PVV2" s="404"/>
      <c r="PVW2" s="404"/>
      <c r="PVX2" s="404"/>
      <c r="PVY2" s="404"/>
      <c r="PVZ2" s="404"/>
      <c r="PWA2" s="404"/>
      <c r="PWB2" s="404"/>
      <c r="PWC2" s="404"/>
      <c r="PWD2" s="404"/>
      <c r="PWE2" s="404"/>
      <c r="PWF2" s="404"/>
      <c r="PWG2" s="404"/>
      <c r="PWH2" s="403" t="s">
        <v>0</v>
      </c>
      <c r="PWI2" s="404"/>
      <c r="PWJ2" s="404"/>
      <c r="PWK2" s="404"/>
      <c r="PWL2" s="404"/>
      <c r="PWM2" s="404"/>
      <c r="PWN2" s="404"/>
      <c r="PWO2" s="404"/>
      <c r="PWP2" s="404"/>
      <c r="PWQ2" s="404"/>
      <c r="PWR2" s="404"/>
      <c r="PWS2" s="404"/>
      <c r="PWT2" s="404"/>
      <c r="PWU2" s="404"/>
      <c r="PWV2" s="404"/>
      <c r="PWW2" s="404"/>
      <c r="PWX2" s="403" t="s">
        <v>0</v>
      </c>
      <c r="PWY2" s="404"/>
      <c r="PWZ2" s="404"/>
      <c r="PXA2" s="404"/>
      <c r="PXB2" s="404"/>
      <c r="PXC2" s="404"/>
      <c r="PXD2" s="404"/>
      <c r="PXE2" s="404"/>
      <c r="PXF2" s="404"/>
      <c r="PXG2" s="404"/>
      <c r="PXH2" s="404"/>
      <c r="PXI2" s="404"/>
      <c r="PXJ2" s="404"/>
      <c r="PXK2" s="404"/>
      <c r="PXL2" s="404"/>
      <c r="PXM2" s="404"/>
      <c r="PXN2" s="403" t="s">
        <v>0</v>
      </c>
      <c r="PXO2" s="404"/>
      <c r="PXP2" s="404"/>
      <c r="PXQ2" s="404"/>
      <c r="PXR2" s="404"/>
      <c r="PXS2" s="404"/>
      <c r="PXT2" s="404"/>
      <c r="PXU2" s="404"/>
      <c r="PXV2" s="404"/>
      <c r="PXW2" s="404"/>
      <c r="PXX2" s="404"/>
      <c r="PXY2" s="404"/>
      <c r="PXZ2" s="404"/>
      <c r="PYA2" s="404"/>
      <c r="PYB2" s="404"/>
      <c r="PYC2" s="404"/>
      <c r="PYD2" s="403" t="s">
        <v>0</v>
      </c>
      <c r="PYE2" s="404"/>
      <c r="PYF2" s="404"/>
      <c r="PYG2" s="404"/>
      <c r="PYH2" s="404"/>
      <c r="PYI2" s="404"/>
      <c r="PYJ2" s="404"/>
      <c r="PYK2" s="404"/>
      <c r="PYL2" s="404"/>
      <c r="PYM2" s="404"/>
      <c r="PYN2" s="404"/>
      <c r="PYO2" s="404"/>
      <c r="PYP2" s="404"/>
      <c r="PYQ2" s="404"/>
      <c r="PYR2" s="404"/>
      <c r="PYS2" s="404"/>
      <c r="PYT2" s="403" t="s">
        <v>0</v>
      </c>
      <c r="PYU2" s="404"/>
      <c r="PYV2" s="404"/>
      <c r="PYW2" s="404"/>
      <c r="PYX2" s="404"/>
      <c r="PYY2" s="404"/>
      <c r="PYZ2" s="404"/>
      <c r="PZA2" s="404"/>
      <c r="PZB2" s="404"/>
      <c r="PZC2" s="404"/>
      <c r="PZD2" s="404"/>
      <c r="PZE2" s="404"/>
      <c r="PZF2" s="404"/>
      <c r="PZG2" s="404"/>
      <c r="PZH2" s="404"/>
      <c r="PZI2" s="404"/>
      <c r="PZJ2" s="403" t="s">
        <v>0</v>
      </c>
      <c r="PZK2" s="404"/>
      <c r="PZL2" s="404"/>
      <c r="PZM2" s="404"/>
      <c r="PZN2" s="404"/>
      <c r="PZO2" s="404"/>
      <c r="PZP2" s="404"/>
      <c r="PZQ2" s="404"/>
      <c r="PZR2" s="404"/>
      <c r="PZS2" s="404"/>
      <c r="PZT2" s="404"/>
      <c r="PZU2" s="404"/>
      <c r="PZV2" s="404"/>
      <c r="PZW2" s="404"/>
      <c r="PZX2" s="404"/>
      <c r="PZY2" s="404"/>
      <c r="PZZ2" s="403" t="s">
        <v>0</v>
      </c>
      <c r="QAA2" s="404"/>
      <c r="QAB2" s="404"/>
      <c r="QAC2" s="404"/>
      <c r="QAD2" s="404"/>
      <c r="QAE2" s="404"/>
      <c r="QAF2" s="404"/>
      <c r="QAG2" s="404"/>
      <c r="QAH2" s="404"/>
      <c r="QAI2" s="404"/>
      <c r="QAJ2" s="404"/>
      <c r="QAK2" s="404"/>
      <c r="QAL2" s="404"/>
      <c r="QAM2" s="404"/>
      <c r="QAN2" s="404"/>
      <c r="QAO2" s="404"/>
      <c r="QAP2" s="403" t="s">
        <v>0</v>
      </c>
      <c r="QAQ2" s="404"/>
      <c r="QAR2" s="404"/>
      <c r="QAS2" s="404"/>
      <c r="QAT2" s="404"/>
      <c r="QAU2" s="404"/>
      <c r="QAV2" s="404"/>
      <c r="QAW2" s="404"/>
      <c r="QAX2" s="404"/>
      <c r="QAY2" s="404"/>
      <c r="QAZ2" s="404"/>
      <c r="QBA2" s="404"/>
      <c r="QBB2" s="404"/>
      <c r="QBC2" s="404"/>
      <c r="QBD2" s="404"/>
      <c r="QBE2" s="404"/>
      <c r="QBF2" s="403" t="s">
        <v>0</v>
      </c>
      <c r="QBG2" s="404"/>
      <c r="QBH2" s="404"/>
      <c r="QBI2" s="404"/>
      <c r="QBJ2" s="404"/>
      <c r="QBK2" s="404"/>
      <c r="QBL2" s="404"/>
      <c r="QBM2" s="404"/>
      <c r="QBN2" s="404"/>
      <c r="QBO2" s="404"/>
      <c r="QBP2" s="404"/>
      <c r="QBQ2" s="404"/>
      <c r="QBR2" s="404"/>
      <c r="QBS2" s="404"/>
      <c r="QBT2" s="404"/>
      <c r="QBU2" s="404"/>
      <c r="QBV2" s="403" t="s">
        <v>0</v>
      </c>
      <c r="QBW2" s="404"/>
      <c r="QBX2" s="404"/>
      <c r="QBY2" s="404"/>
      <c r="QBZ2" s="404"/>
      <c r="QCA2" s="404"/>
      <c r="QCB2" s="404"/>
      <c r="QCC2" s="404"/>
      <c r="QCD2" s="404"/>
      <c r="QCE2" s="404"/>
      <c r="QCF2" s="404"/>
      <c r="QCG2" s="404"/>
      <c r="QCH2" s="404"/>
      <c r="QCI2" s="404"/>
      <c r="QCJ2" s="404"/>
      <c r="QCK2" s="404"/>
      <c r="QCL2" s="403" t="s">
        <v>0</v>
      </c>
      <c r="QCM2" s="404"/>
      <c r="QCN2" s="404"/>
      <c r="QCO2" s="404"/>
      <c r="QCP2" s="404"/>
      <c r="QCQ2" s="404"/>
      <c r="QCR2" s="404"/>
      <c r="QCS2" s="404"/>
      <c r="QCT2" s="404"/>
      <c r="QCU2" s="404"/>
      <c r="QCV2" s="404"/>
      <c r="QCW2" s="404"/>
      <c r="QCX2" s="404"/>
      <c r="QCY2" s="404"/>
      <c r="QCZ2" s="404"/>
      <c r="QDA2" s="404"/>
      <c r="QDB2" s="403" t="s">
        <v>0</v>
      </c>
      <c r="QDC2" s="404"/>
      <c r="QDD2" s="404"/>
      <c r="QDE2" s="404"/>
      <c r="QDF2" s="404"/>
      <c r="QDG2" s="404"/>
      <c r="QDH2" s="404"/>
      <c r="QDI2" s="404"/>
      <c r="QDJ2" s="404"/>
      <c r="QDK2" s="404"/>
      <c r="QDL2" s="404"/>
      <c r="QDM2" s="404"/>
      <c r="QDN2" s="404"/>
      <c r="QDO2" s="404"/>
      <c r="QDP2" s="404"/>
      <c r="QDQ2" s="404"/>
      <c r="QDR2" s="403" t="s">
        <v>0</v>
      </c>
      <c r="QDS2" s="404"/>
      <c r="QDT2" s="404"/>
      <c r="QDU2" s="404"/>
      <c r="QDV2" s="404"/>
      <c r="QDW2" s="404"/>
      <c r="QDX2" s="404"/>
      <c r="QDY2" s="404"/>
      <c r="QDZ2" s="404"/>
      <c r="QEA2" s="404"/>
      <c r="QEB2" s="404"/>
      <c r="QEC2" s="404"/>
      <c r="QED2" s="404"/>
      <c r="QEE2" s="404"/>
      <c r="QEF2" s="404"/>
      <c r="QEG2" s="404"/>
      <c r="QEH2" s="403" t="s">
        <v>0</v>
      </c>
      <c r="QEI2" s="404"/>
      <c r="QEJ2" s="404"/>
      <c r="QEK2" s="404"/>
      <c r="QEL2" s="404"/>
      <c r="QEM2" s="404"/>
      <c r="QEN2" s="404"/>
      <c r="QEO2" s="404"/>
      <c r="QEP2" s="404"/>
      <c r="QEQ2" s="404"/>
      <c r="QER2" s="404"/>
      <c r="QES2" s="404"/>
      <c r="QET2" s="404"/>
      <c r="QEU2" s="404"/>
      <c r="QEV2" s="404"/>
      <c r="QEW2" s="404"/>
      <c r="QEX2" s="403" t="s">
        <v>0</v>
      </c>
      <c r="QEY2" s="404"/>
      <c r="QEZ2" s="404"/>
      <c r="QFA2" s="404"/>
      <c r="QFB2" s="404"/>
      <c r="QFC2" s="404"/>
      <c r="QFD2" s="404"/>
      <c r="QFE2" s="404"/>
      <c r="QFF2" s="404"/>
      <c r="QFG2" s="404"/>
      <c r="QFH2" s="404"/>
      <c r="QFI2" s="404"/>
      <c r="QFJ2" s="404"/>
      <c r="QFK2" s="404"/>
      <c r="QFL2" s="404"/>
      <c r="QFM2" s="404"/>
      <c r="QFN2" s="403" t="s">
        <v>0</v>
      </c>
      <c r="QFO2" s="404"/>
      <c r="QFP2" s="404"/>
      <c r="QFQ2" s="404"/>
      <c r="QFR2" s="404"/>
      <c r="QFS2" s="404"/>
      <c r="QFT2" s="404"/>
      <c r="QFU2" s="404"/>
      <c r="QFV2" s="404"/>
      <c r="QFW2" s="404"/>
      <c r="QFX2" s="404"/>
      <c r="QFY2" s="404"/>
      <c r="QFZ2" s="404"/>
      <c r="QGA2" s="404"/>
      <c r="QGB2" s="404"/>
      <c r="QGC2" s="404"/>
      <c r="QGD2" s="403" t="s">
        <v>0</v>
      </c>
      <c r="QGE2" s="404"/>
      <c r="QGF2" s="404"/>
      <c r="QGG2" s="404"/>
      <c r="QGH2" s="404"/>
      <c r="QGI2" s="404"/>
      <c r="QGJ2" s="404"/>
      <c r="QGK2" s="404"/>
      <c r="QGL2" s="404"/>
      <c r="QGM2" s="404"/>
      <c r="QGN2" s="404"/>
      <c r="QGO2" s="404"/>
      <c r="QGP2" s="404"/>
      <c r="QGQ2" s="404"/>
      <c r="QGR2" s="404"/>
      <c r="QGS2" s="404"/>
      <c r="QGT2" s="403" t="s">
        <v>0</v>
      </c>
      <c r="QGU2" s="404"/>
      <c r="QGV2" s="404"/>
      <c r="QGW2" s="404"/>
      <c r="QGX2" s="404"/>
      <c r="QGY2" s="404"/>
      <c r="QGZ2" s="404"/>
      <c r="QHA2" s="404"/>
      <c r="QHB2" s="404"/>
      <c r="QHC2" s="404"/>
      <c r="QHD2" s="404"/>
      <c r="QHE2" s="404"/>
      <c r="QHF2" s="404"/>
      <c r="QHG2" s="404"/>
      <c r="QHH2" s="404"/>
      <c r="QHI2" s="404"/>
      <c r="QHJ2" s="403" t="s">
        <v>0</v>
      </c>
      <c r="QHK2" s="404"/>
      <c r="QHL2" s="404"/>
      <c r="QHM2" s="404"/>
      <c r="QHN2" s="404"/>
      <c r="QHO2" s="404"/>
      <c r="QHP2" s="404"/>
      <c r="QHQ2" s="404"/>
      <c r="QHR2" s="404"/>
      <c r="QHS2" s="404"/>
      <c r="QHT2" s="404"/>
      <c r="QHU2" s="404"/>
      <c r="QHV2" s="404"/>
      <c r="QHW2" s="404"/>
      <c r="QHX2" s="404"/>
      <c r="QHY2" s="404"/>
      <c r="QHZ2" s="403" t="s">
        <v>0</v>
      </c>
      <c r="QIA2" s="404"/>
      <c r="QIB2" s="404"/>
      <c r="QIC2" s="404"/>
      <c r="QID2" s="404"/>
      <c r="QIE2" s="404"/>
      <c r="QIF2" s="404"/>
      <c r="QIG2" s="404"/>
      <c r="QIH2" s="404"/>
      <c r="QII2" s="404"/>
      <c r="QIJ2" s="404"/>
      <c r="QIK2" s="404"/>
      <c r="QIL2" s="404"/>
      <c r="QIM2" s="404"/>
      <c r="QIN2" s="404"/>
      <c r="QIO2" s="404"/>
      <c r="QIP2" s="403" t="s">
        <v>0</v>
      </c>
      <c r="QIQ2" s="404"/>
      <c r="QIR2" s="404"/>
      <c r="QIS2" s="404"/>
      <c r="QIT2" s="404"/>
      <c r="QIU2" s="404"/>
      <c r="QIV2" s="404"/>
      <c r="QIW2" s="404"/>
      <c r="QIX2" s="404"/>
      <c r="QIY2" s="404"/>
      <c r="QIZ2" s="404"/>
      <c r="QJA2" s="404"/>
      <c r="QJB2" s="404"/>
      <c r="QJC2" s="404"/>
      <c r="QJD2" s="404"/>
      <c r="QJE2" s="404"/>
      <c r="QJF2" s="403" t="s">
        <v>0</v>
      </c>
      <c r="QJG2" s="404"/>
      <c r="QJH2" s="404"/>
      <c r="QJI2" s="404"/>
      <c r="QJJ2" s="404"/>
      <c r="QJK2" s="404"/>
      <c r="QJL2" s="404"/>
      <c r="QJM2" s="404"/>
      <c r="QJN2" s="404"/>
      <c r="QJO2" s="404"/>
      <c r="QJP2" s="404"/>
      <c r="QJQ2" s="404"/>
      <c r="QJR2" s="404"/>
      <c r="QJS2" s="404"/>
      <c r="QJT2" s="404"/>
      <c r="QJU2" s="404"/>
      <c r="QJV2" s="403" t="s">
        <v>0</v>
      </c>
      <c r="QJW2" s="404"/>
      <c r="QJX2" s="404"/>
      <c r="QJY2" s="404"/>
      <c r="QJZ2" s="404"/>
      <c r="QKA2" s="404"/>
      <c r="QKB2" s="404"/>
      <c r="QKC2" s="404"/>
      <c r="QKD2" s="404"/>
      <c r="QKE2" s="404"/>
      <c r="QKF2" s="404"/>
      <c r="QKG2" s="404"/>
      <c r="QKH2" s="404"/>
      <c r="QKI2" s="404"/>
      <c r="QKJ2" s="404"/>
      <c r="QKK2" s="404"/>
      <c r="QKL2" s="403" t="s">
        <v>0</v>
      </c>
      <c r="QKM2" s="404"/>
      <c r="QKN2" s="404"/>
      <c r="QKO2" s="404"/>
      <c r="QKP2" s="404"/>
      <c r="QKQ2" s="404"/>
      <c r="QKR2" s="404"/>
      <c r="QKS2" s="404"/>
      <c r="QKT2" s="404"/>
      <c r="QKU2" s="404"/>
      <c r="QKV2" s="404"/>
      <c r="QKW2" s="404"/>
      <c r="QKX2" s="404"/>
      <c r="QKY2" s="404"/>
      <c r="QKZ2" s="404"/>
      <c r="QLA2" s="404"/>
      <c r="QLB2" s="403" t="s">
        <v>0</v>
      </c>
      <c r="QLC2" s="404"/>
      <c r="QLD2" s="404"/>
      <c r="QLE2" s="404"/>
      <c r="QLF2" s="404"/>
      <c r="QLG2" s="404"/>
      <c r="QLH2" s="404"/>
      <c r="QLI2" s="404"/>
      <c r="QLJ2" s="404"/>
      <c r="QLK2" s="404"/>
      <c r="QLL2" s="404"/>
      <c r="QLM2" s="404"/>
      <c r="QLN2" s="404"/>
      <c r="QLO2" s="404"/>
      <c r="QLP2" s="404"/>
      <c r="QLQ2" s="404"/>
      <c r="QLR2" s="403" t="s">
        <v>0</v>
      </c>
      <c r="QLS2" s="404"/>
      <c r="QLT2" s="404"/>
      <c r="QLU2" s="404"/>
      <c r="QLV2" s="404"/>
      <c r="QLW2" s="404"/>
      <c r="QLX2" s="404"/>
      <c r="QLY2" s="404"/>
      <c r="QLZ2" s="404"/>
      <c r="QMA2" s="404"/>
      <c r="QMB2" s="404"/>
      <c r="QMC2" s="404"/>
      <c r="QMD2" s="404"/>
      <c r="QME2" s="404"/>
      <c r="QMF2" s="404"/>
      <c r="QMG2" s="404"/>
      <c r="QMH2" s="403" t="s">
        <v>0</v>
      </c>
      <c r="QMI2" s="404"/>
      <c r="QMJ2" s="404"/>
      <c r="QMK2" s="404"/>
      <c r="QML2" s="404"/>
      <c r="QMM2" s="404"/>
      <c r="QMN2" s="404"/>
      <c r="QMO2" s="404"/>
      <c r="QMP2" s="404"/>
      <c r="QMQ2" s="404"/>
      <c r="QMR2" s="404"/>
      <c r="QMS2" s="404"/>
      <c r="QMT2" s="404"/>
      <c r="QMU2" s="404"/>
      <c r="QMV2" s="404"/>
      <c r="QMW2" s="404"/>
      <c r="QMX2" s="403" t="s">
        <v>0</v>
      </c>
      <c r="QMY2" s="404"/>
      <c r="QMZ2" s="404"/>
      <c r="QNA2" s="404"/>
      <c r="QNB2" s="404"/>
      <c r="QNC2" s="404"/>
      <c r="QND2" s="404"/>
      <c r="QNE2" s="404"/>
      <c r="QNF2" s="404"/>
      <c r="QNG2" s="404"/>
      <c r="QNH2" s="404"/>
      <c r="QNI2" s="404"/>
      <c r="QNJ2" s="404"/>
      <c r="QNK2" s="404"/>
      <c r="QNL2" s="404"/>
      <c r="QNM2" s="404"/>
      <c r="QNN2" s="403" t="s">
        <v>0</v>
      </c>
      <c r="QNO2" s="404"/>
      <c r="QNP2" s="404"/>
      <c r="QNQ2" s="404"/>
      <c r="QNR2" s="404"/>
      <c r="QNS2" s="404"/>
      <c r="QNT2" s="404"/>
      <c r="QNU2" s="404"/>
      <c r="QNV2" s="404"/>
      <c r="QNW2" s="404"/>
      <c r="QNX2" s="404"/>
      <c r="QNY2" s="404"/>
      <c r="QNZ2" s="404"/>
      <c r="QOA2" s="404"/>
      <c r="QOB2" s="404"/>
      <c r="QOC2" s="404"/>
      <c r="QOD2" s="403" t="s">
        <v>0</v>
      </c>
      <c r="QOE2" s="404"/>
      <c r="QOF2" s="404"/>
      <c r="QOG2" s="404"/>
      <c r="QOH2" s="404"/>
      <c r="QOI2" s="404"/>
      <c r="QOJ2" s="404"/>
      <c r="QOK2" s="404"/>
      <c r="QOL2" s="404"/>
      <c r="QOM2" s="404"/>
      <c r="QON2" s="404"/>
      <c r="QOO2" s="404"/>
      <c r="QOP2" s="404"/>
      <c r="QOQ2" s="404"/>
      <c r="QOR2" s="404"/>
      <c r="QOS2" s="404"/>
      <c r="QOT2" s="403" t="s">
        <v>0</v>
      </c>
      <c r="QOU2" s="404"/>
      <c r="QOV2" s="404"/>
      <c r="QOW2" s="404"/>
      <c r="QOX2" s="404"/>
      <c r="QOY2" s="404"/>
      <c r="QOZ2" s="404"/>
      <c r="QPA2" s="404"/>
      <c r="QPB2" s="404"/>
      <c r="QPC2" s="404"/>
      <c r="QPD2" s="404"/>
      <c r="QPE2" s="404"/>
      <c r="QPF2" s="404"/>
      <c r="QPG2" s="404"/>
      <c r="QPH2" s="404"/>
      <c r="QPI2" s="404"/>
      <c r="QPJ2" s="403" t="s">
        <v>0</v>
      </c>
      <c r="QPK2" s="404"/>
      <c r="QPL2" s="404"/>
      <c r="QPM2" s="404"/>
      <c r="QPN2" s="404"/>
      <c r="QPO2" s="404"/>
      <c r="QPP2" s="404"/>
      <c r="QPQ2" s="404"/>
      <c r="QPR2" s="404"/>
      <c r="QPS2" s="404"/>
      <c r="QPT2" s="404"/>
      <c r="QPU2" s="404"/>
      <c r="QPV2" s="404"/>
      <c r="QPW2" s="404"/>
      <c r="QPX2" s="404"/>
      <c r="QPY2" s="404"/>
      <c r="QPZ2" s="403" t="s">
        <v>0</v>
      </c>
      <c r="QQA2" s="404"/>
      <c r="QQB2" s="404"/>
      <c r="QQC2" s="404"/>
      <c r="QQD2" s="404"/>
      <c r="QQE2" s="404"/>
      <c r="QQF2" s="404"/>
      <c r="QQG2" s="404"/>
      <c r="QQH2" s="404"/>
      <c r="QQI2" s="404"/>
      <c r="QQJ2" s="404"/>
      <c r="QQK2" s="404"/>
      <c r="QQL2" s="404"/>
      <c r="QQM2" s="404"/>
      <c r="QQN2" s="404"/>
      <c r="QQO2" s="404"/>
      <c r="QQP2" s="403" t="s">
        <v>0</v>
      </c>
      <c r="QQQ2" s="404"/>
      <c r="QQR2" s="404"/>
      <c r="QQS2" s="404"/>
      <c r="QQT2" s="404"/>
      <c r="QQU2" s="404"/>
      <c r="QQV2" s="404"/>
      <c r="QQW2" s="404"/>
      <c r="QQX2" s="404"/>
      <c r="QQY2" s="404"/>
      <c r="QQZ2" s="404"/>
      <c r="QRA2" s="404"/>
      <c r="QRB2" s="404"/>
      <c r="QRC2" s="404"/>
      <c r="QRD2" s="404"/>
      <c r="QRE2" s="404"/>
      <c r="QRF2" s="403" t="s">
        <v>0</v>
      </c>
      <c r="QRG2" s="404"/>
      <c r="QRH2" s="404"/>
      <c r="QRI2" s="404"/>
      <c r="QRJ2" s="404"/>
      <c r="QRK2" s="404"/>
      <c r="QRL2" s="404"/>
      <c r="QRM2" s="404"/>
      <c r="QRN2" s="404"/>
      <c r="QRO2" s="404"/>
      <c r="QRP2" s="404"/>
      <c r="QRQ2" s="404"/>
      <c r="QRR2" s="404"/>
      <c r="QRS2" s="404"/>
      <c r="QRT2" s="404"/>
      <c r="QRU2" s="404"/>
      <c r="QRV2" s="403" t="s">
        <v>0</v>
      </c>
      <c r="QRW2" s="404"/>
      <c r="QRX2" s="404"/>
      <c r="QRY2" s="404"/>
      <c r="QRZ2" s="404"/>
      <c r="QSA2" s="404"/>
      <c r="QSB2" s="404"/>
      <c r="QSC2" s="404"/>
      <c r="QSD2" s="404"/>
      <c r="QSE2" s="404"/>
      <c r="QSF2" s="404"/>
      <c r="QSG2" s="404"/>
      <c r="QSH2" s="404"/>
      <c r="QSI2" s="404"/>
      <c r="QSJ2" s="404"/>
      <c r="QSK2" s="404"/>
      <c r="QSL2" s="403" t="s">
        <v>0</v>
      </c>
      <c r="QSM2" s="404"/>
      <c r="QSN2" s="404"/>
      <c r="QSO2" s="404"/>
      <c r="QSP2" s="404"/>
      <c r="QSQ2" s="404"/>
      <c r="QSR2" s="404"/>
      <c r="QSS2" s="404"/>
      <c r="QST2" s="404"/>
      <c r="QSU2" s="404"/>
      <c r="QSV2" s="404"/>
      <c r="QSW2" s="404"/>
      <c r="QSX2" s="404"/>
      <c r="QSY2" s="404"/>
      <c r="QSZ2" s="404"/>
      <c r="QTA2" s="404"/>
      <c r="QTB2" s="403" t="s">
        <v>0</v>
      </c>
      <c r="QTC2" s="404"/>
      <c r="QTD2" s="404"/>
      <c r="QTE2" s="404"/>
      <c r="QTF2" s="404"/>
      <c r="QTG2" s="404"/>
      <c r="QTH2" s="404"/>
      <c r="QTI2" s="404"/>
      <c r="QTJ2" s="404"/>
      <c r="QTK2" s="404"/>
      <c r="QTL2" s="404"/>
      <c r="QTM2" s="404"/>
      <c r="QTN2" s="404"/>
      <c r="QTO2" s="404"/>
      <c r="QTP2" s="404"/>
      <c r="QTQ2" s="404"/>
      <c r="QTR2" s="403" t="s">
        <v>0</v>
      </c>
      <c r="QTS2" s="404"/>
      <c r="QTT2" s="404"/>
      <c r="QTU2" s="404"/>
      <c r="QTV2" s="404"/>
      <c r="QTW2" s="404"/>
      <c r="QTX2" s="404"/>
      <c r="QTY2" s="404"/>
      <c r="QTZ2" s="404"/>
      <c r="QUA2" s="404"/>
      <c r="QUB2" s="404"/>
      <c r="QUC2" s="404"/>
      <c r="QUD2" s="404"/>
      <c r="QUE2" s="404"/>
      <c r="QUF2" s="404"/>
      <c r="QUG2" s="404"/>
      <c r="QUH2" s="403" t="s">
        <v>0</v>
      </c>
      <c r="QUI2" s="404"/>
      <c r="QUJ2" s="404"/>
      <c r="QUK2" s="404"/>
      <c r="QUL2" s="404"/>
      <c r="QUM2" s="404"/>
      <c r="QUN2" s="404"/>
      <c r="QUO2" s="404"/>
      <c r="QUP2" s="404"/>
      <c r="QUQ2" s="404"/>
      <c r="QUR2" s="404"/>
      <c r="QUS2" s="404"/>
      <c r="QUT2" s="404"/>
      <c r="QUU2" s="404"/>
      <c r="QUV2" s="404"/>
      <c r="QUW2" s="404"/>
      <c r="QUX2" s="403" t="s">
        <v>0</v>
      </c>
      <c r="QUY2" s="404"/>
      <c r="QUZ2" s="404"/>
      <c r="QVA2" s="404"/>
      <c r="QVB2" s="404"/>
      <c r="QVC2" s="404"/>
      <c r="QVD2" s="404"/>
      <c r="QVE2" s="404"/>
      <c r="QVF2" s="404"/>
      <c r="QVG2" s="404"/>
      <c r="QVH2" s="404"/>
      <c r="QVI2" s="404"/>
      <c r="QVJ2" s="404"/>
      <c r="QVK2" s="404"/>
      <c r="QVL2" s="404"/>
      <c r="QVM2" s="404"/>
      <c r="QVN2" s="403" t="s">
        <v>0</v>
      </c>
      <c r="QVO2" s="404"/>
      <c r="QVP2" s="404"/>
      <c r="QVQ2" s="404"/>
      <c r="QVR2" s="404"/>
      <c r="QVS2" s="404"/>
      <c r="QVT2" s="404"/>
      <c r="QVU2" s="404"/>
      <c r="QVV2" s="404"/>
      <c r="QVW2" s="404"/>
      <c r="QVX2" s="404"/>
      <c r="QVY2" s="404"/>
      <c r="QVZ2" s="404"/>
      <c r="QWA2" s="404"/>
      <c r="QWB2" s="404"/>
      <c r="QWC2" s="404"/>
      <c r="QWD2" s="403" t="s">
        <v>0</v>
      </c>
      <c r="QWE2" s="404"/>
      <c r="QWF2" s="404"/>
      <c r="QWG2" s="404"/>
      <c r="QWH2" s="404"/>
      <c r="QWI2" s="404"/>
      <c r="QWJ2" s="404"/>
      <c r="QWK2" s="404"/>
      <c r="QWL2" s="404"/>
      <c r="QWM2" s="404"/>
      <c r="QWN2" s="404"/>
      <c r="QWO2" s="404"/>
      <c r="QWP2" s="404"/>
      <c r="QWQ2" s="404"/>
      <c r="QWR2" s="404"/>
      <c r="QWS2" s="404"/>
      <c r="QWT2" s="403" t="s">
        <v>0</v>
      </c>
      <c r="QWU2" s="404"/>
      <c r="QWV2" s="404"/>
      <c r="QWW2" s="404"/>
      <c r="QWX2" s="404"/>
      <c r="QWY2" s="404"/>
      <c r="QWZ2" s="404"/>
      <c r="QXA2" s="404"/>
      <c r="QXB2" s="404"/>
      <c r="QXC2" s="404"/>
      <c r="QXD2" s="404"/>
      <c r="QXE2" s="404"/>
      <c r="QXF2" s="404"/>
      <c r="QXG2" s="404"/>
      <c r="QXH2" s="404"/>
      <c r="QXI2" s="404"/>
      <c r="QXJ2" s="403" t="s">
        <v>0</v>
      </c>
      <c r="QXK2" s="404"/>
      <c r="QXL2" s="404"/>
      <c r="QXM2" s="404"/>
      <c r="QXN2" s="404"/>
      <c r="QXO2" s="404"/>
      <c r="QXP2" s="404"/>
      <c r="QXQ2" s="404"/>
      <c r="QXR2" s="404"/>
      <c r="QXS2" s="404"/>
      <c r="QXT2" s="404"/>
      <c r="QXU2" s="404"/>
      <c r="QXV2" s="404"/>
      <c r="QXW2" s="404"/>
      <c r="QXX2" s="404"/>
      <c r="QXY2" s="404"/>
      <c r="QXZ2" s="403" t="s">
        <v>0</v>
      </c>
      <c r="QYA2" s="404"/>
      <c r="QYB2" s="404"/>
      <c r="QYC2" s="404"/>
      <c r="QYD2" s="404"/>
      <c r="QYE2" s="404"/>
      <c r="QYF2" s="404"/>
      <c r="QYG2" s="404"/>
      <c r="QYH2" s="404"/>
      <c r="QYI2" s="404"/>
      <c r="QYJ2" s="404"/>
      <c r="QYK2" s="404"/>
      <c r="QYL2" s="404"/>
      <c r="QYM2" s="404"/>
      <c r="QYN2" s="404"/>
      <c r="QYO2" s="404"/>
      <c r="QYP2" s="403" t="s">
        <v>0</v>
      </c>
      <c r="QYQ2" s="404"/>
      <c r="QYR2" s="404"/>
      <c r="QYS2" s="404"/>
      <c r="QYT2" s="404"/>
      <c r="QYU2" s="404"/>
      <c r="QYV2" s="404"/>
      <c r="QYW2" s="404"/>
      <c r="QYX2" s="404"/>
      <c r="QYY2" s="404"/>
      <c r="QYZ2" s="404"/>
      <c r="QZA2" s="404"/>
      <c r="QZB2" s="404"/>
      <c r="QZC2" s="404"/>
      <c r="QZD2" s="404"/>
      <c r="QZE2" s="404"/>
      <c r="QZF2" s="403" t="s">
        <v>0</v>
      </c>
      <c r="QZG2" s="404"/>
      <c r="QZH2" s="404"/>
      <c r="QZI2" s="404"/>
      <c r="QZJ2" s="404"/>
      <c r="QZK2" s="404"/>
      <c r="QZL2" s="404"/>
      <c r="QZM2" s="404"/>
      <c r="QZN2" s="404"/>
      <c r="QZO2" s="404"/>
      <c r="QZP2" s="404"/>
      <c r="QZQ2" s="404"/>
      <c r="QZR2" s="404"/>
      <c r="QZS2" s="404"/>
      <c r="QZT2" s="404"/>
      <c r="QZU2" s="404"/>
      <c r="QZV2" s="403" t="s">
        <v>0</v>
      </c>
      <c r="QZW2" s="404"/>
      <c r="QZX2" s="404"/>
      <c r="QZY2" s="404"/>
      <c r="QZZ2" s="404"/>
      <c r="RAA2" s="404"/>
      <c r="RAB2" s="404"/>
      <c r="RAC2" s="404"/>
      <c r="RAD2" s="404"/>
      <c r="RAE2" s="404"/>
      <c r="RAF2" s="404"/>
      <c r="RAG2" s="404"/>
      <c r="RAH2" s="404"/>
      <c r="RAI2" s="404"/>
      <c r="RAJ2" s="404"/>
      <c r="RAK2" s="404"/>
      <c r="RAL2" s="403" t="s">
        <v>0</v>
      </c>
      <c r="RAM2" s="404"/>
      <c r="RAN2" s="404"/>
      <c r="RAO2" s="404"/>
      <c r="RAP2" s="404"/>
      <c r="RAQ2" s="404"/>
      <c r="RAR2" s="404"/>
      <c r="RAS2" s="404"/>
      <c r="RAT2" s="404"/>
      <c r="RAU2" s="404"/>
      <c r="RAV2" s="404"/>
      <c r="RAW2" s="404"/>
      <c r="RAX2" s="404"/>
      <c r="RAY2" s="404"/>
      <c r="RAZ2" s="404"/>
      <c r="RBA2" s="404"/>
      <c r="RBB2" s="403" t="s">
        <v>0</v>
      </c>
      <c r="RBC2" s="404"/>
      <c r="RBD2" s="404"/>
      <c r="RBE2" s="404"/>
      <c r="RBF2" s="404"/>
      <c r="RBG2" s="404"/>
      <c r="RBH2" s="404"/>
      <c r="RBI2" s="404"/>
      <c r="RBJ2" s="404"/>
      <c r="RBK2" s="404"/>
      <c r="RBL2" s="404"/>
      <c r="RBM2" s="404"/>
      <c r="RBN2" s="404"/>
      <c r="RBO2" s="404"/>
      <c r="RBP2" s="404"/>
      <c r="RBQ2" s="404"/>
      <c r="RBR2" s="403" t="s">
        <v>0</v>
      </c>
      <c r="RBS2" s="404"/>
      <c r="RBT2" s="404"/>
      <c r="RBU2" s="404"/>
      <c r="RBV2" s="404"/>
      <c r="RBW2" s="404"/>
      <c r="RBX2" s="404"/>
      <c r="RBY2" s="404"/>
      <c r="RBZ2" s="404"/>
      <c r="RCA2" s="404"/>
      <c r="RCB2" s="404"/>
      <c r="RCC2" s="404"/>
      <c r="RCD2" s="404"/>
      <c r="RCE2" s="404"/>
      <c r="RCF2" s="404"/>
      <c r="RCG2" s="404"/>
      <c r="RCH2" s="403" t="s">
        <v>0</v>
      </c>
      <c r="RCI2" s="404"/>
      <c r="RCJ2" s="404"/>
      <c r="RCK2" s="404"/>
      <c r="RCL2" s="404"/>
      <c r="RCM2" s="404"/>
      <c r="RCN2" s="404"/>
      <c r="RCO2" s="404"/>
      <c r="RCP2" s="404"/>
      <c r="RCQ2" s="404"/>
      <c r="RCR2" s="404"/>
      <c r="RCS2" s="404"/>
      <c r="RCT2" s="404"/>
      <c r="RCU2" s="404"/>
      <c r="RCV2" s="404"/>
      <c r="RCW2" s="404"/>
      <c r="RCX2" s="403" t="s">
        <v>0</v>
      </c>
      <c r="RCY2" s="404"/>
      <c r="RCZ2" s="404"/>
      <c r="RDA2" s="404"/>
      <c r="RDB2" s="404"/>
      <c r="RDC2" s="404"/>
      <c r="RDD2" s="404"/>
      <c r="RDE2" s="404"/>
      <c r="RDF2" s="404"/>
      <c r="RDG2" s="404"/>
      <c r="RDH2" s="404"/>
      <c r="RDI2" s="404"/>
      <c r="RDJ2" s="404"/>
      <c r="RDK2" s="404"/>
      <c r="RDL2" s="404"/>
      <c r="RDM2" s="404"/>
      <c r="RDN2" s="403" t="s">
        <v>0</v>
      </c>
      <c r="RDO2" s="404"/>
      <c r="RDP2" s="404"/>
      <c r="RDQ2" s="404"/>
      <c r="RDR2" s="404"/>
      <c r="RDS2" s="404"/>
      <c r="RDT2" s="404"/>
      <c r="RDU2" s="404"/>
      <c r="RDV2" s="404"/>
      <c r="RDW2" s="404"/>
      <c r="RDX2" s="404"/>
      <c r="RDY2" s="404"/>
      <c r="RDZ2" s="404"/>
      <c r="REA2" s="404"/>
      <c r="REB2" s="404"/>
      <c r="REC2" s="404"/>
      <c r="RED2" s="403" t="s">
        <v>0</v>
      </c>
      <c r="REE2" s="404"/>
      <c r="REF2" s="404"/>
      <c r="REG2" s="404"/>
      <c r="REH2" s="404"/>
      <c r="REI2" s="404"/>
      <c r="REJ2" s="404"/>
      <c r="REK2" s="404"/>
      <c r="REL2" s="404"/>
      <c r="REM2" s="404"/>
      <c r="REN2" s="404"/>
      <c r="REO2" s="404"/>
      <c r="REP2" s="404"/>
      <c r="REQ2" s="404"/>
      <c r="RER2" s="404"/>
      <c r="RES2" s="404"/>
      <c r="RET2" s="403" t="s">
        <v>0</v>
      </c>
      <c r="REU2" s="404"/>
      <c r="REV2" s="404"/>
      <c r="REW2" s="404"/>
      <c r="REX2" s="404"/>
      <c r="REY2" s="404"/>
      <c r="REZ2" s="404"/>
      <c r="RFA2" s="404"/>
      <c r="RFB2" s="404"/>
      <c r="RFC2" s="404"/>
      <c r="RFD2" s="404"/>
      <c r="RFE2" s="404"/>
      <c r="RFF2" s="404"/>
      <c r="RFG2" s="404"/>
      <c r="RFH2" s="404"/>
      <c r="RFI2" s="404"/>
      <c r="RFJ2" s="403" t="s">
        <v>0</v>
      </c>
      <c r="RFK2" s="404"/>
      <c r="RFL2" s="404"/>
      <c r="RFM2" s="404"/>
      <c r="RFN2" s="404"/>
      <c r="RFO2" s="404"/>
      <c r="RFP2" s="404"/>
      <c r="RFQ2" s="404"/>
      <c r="RFR2" s="404"/>
      <c r="RFS2" s="404"/>
      <c r="RFT2" s="404"/>
      <c r="RFU2" s="404"/>
      <c r="RFV2" s="404"/>
      <c r="RFW2" s="404"/>
      <c r="RFX2" s="404"/>
      <c r="RFY2" s="404"/>
      <c r="RFZ2" s="403" t="s">
        <v>0</v>
      </c>
      <c r="RGA2" s="404"/>
      <c r="RGB2" s="404"/>
      <c r="RGC2" s="404"/>
      <c r="RGD2" s="404"/>
      <c r="RGE2" s="404"/>
      <c r="RGF2" s="404"/>
      <c r="RGG2" s="404"/>
      <c r="RGH2" s="404"/>
      <c r="RGI2" s="404"/>
      <c r="RGJ2" s="404"/>
      <c r="RGK2" s="404"/>
      <c r="RGL2" s="404"/>
      <c r="RGM2" s="404"/>
      <c r="RGN2" s="404"/>
      <c r="RGO2" s="404"/>
      <c r="RGP2" s="403" t="s">
        <v>0</v>
      </c>
      <c r="RGQ2" s="404"/>
      <c r="RGR2" s="404"/>
      <c r="RGS2" s="404"/>
      <c r="RGT2" s="404"/>
      <c r="RGU2" s="404"/>
      <c r="RGV2" s="404"/>
      <c r="RGW2" s="404"/>
      <c r="RGX2" s="404"/>
      <c r="RGY2" s="404"/>
      <c r="RGZ2" s="404"/>
      <c r="RHA2" s="404"/>
      <c r="RHB2" s="404"/>
      <c r="RHC2" s="404"/>
      <c r="RHD2" s="404"/>
      <c r="RHE2" s="404"/>
      <c r="RHF2" s="403" t="s">
        <v>0</v>
      </c>
      <c r="RHG2" s="404"/>
      <c r="RHH2" s="404"/>
      <c r="RHI2" s="404"/>
      <c r="RHJ2" s="404"/>
      <c r="RHK2" s="404"/>
      <c r="RHL2" s="404"/>
      <c r="RHM2" s="404"/>
      <c r="RHN2" s="404"/>
      <c r="RHO2" s="404"/>
      <c r="RHP2" s="404"/>
      <c r="RHQ2" s="404"/>
      <c r="RHR2" s="404"/>
      <c r="RHS2" s="404"/>
      <c r="RHT2" s="404"/>
      <c r="RHU2" s="404"/>
      <c r="RHV2" s="403" t="s">
        <v>0</v>
      </c>
      <c r="RHW2" s="404"/>
      <c r="RHX2" s="404"/>
      <c r="RHY2" s="404"/>
      <c r="RHZ2" s="404"/>
      <c r="RIA2" s="404"/>
      <c r="RIB2" s="404"/>
      <c r="RIC2" s="404"/>
      <c r="RID2" s="404"/>
      <c r="RIE2" s="404"/>
      <c r="RIF2" s="404"/>
      <c r="RIG2" s="404"/>
      <c r="RIH2" s="404"/>
      <c r="RII2" s="404"/>
      <c r="RIJ2" s="404"/>
      <c r="RIK2" s="404"/>
      <c r="RIL2" s="403" t="s">
        <v>0</v>
      </c>
      <c r="RIM2" s="404"/>
      <c r="RIN2" s="404"/>
      <c r="RIO2" s="404"/>
      <c r="RIP2" s="404"/>
      <c r="RIQ2" s="404"/>
      <c r="RIR2" s="404"/>
      <c r="RIS2" s="404"/>
      <c r="RIT2" s="404"/>
      <c r="RIU2" s="404"/>
      <c r="RIV2" s="404"/>
      <c r="RIW2" s="404"/>
      <c r="RIX2" s="404"/>
      <c r="RIY2" s="404"/>
      <c r="RIZ2" s="404"/>
      <c r="RJA2" s="404"/>
      <c r="RJB2" s="403" t="s">
        <v>0</v>
      </c>
      <c r="RJC2" s="404"/>
      <c r="RJD2" s="404"/>
      <c r="RJE2" s="404"/>
      <c r="RJF2" s="404"/>
      <c r="RJG2" s="404"/>
      <c r="RJH2" s="404"/>
      <c r="RJI2" s="404"/>
      <c r="RJJ2" s="404"/>
      <c r="RJK2" s="404"/>
      <c r="RJL2" s="404"/>
      <c r="RJM2" s="404"/>
      <c r="RJN2" s="404"/>
      <c r="RJO2" s="404"/>
      <c r="RJP2" s="404"/>
      <c r="RJQ2" s="404"/>
      <c r="RJR2" s="403" t="s">
        <v>0</v>
      </c>
      <c r="RJS2" s="404"/>
      <c r="RJT2" s="404"/>
      <c r="RJU2" s="404"/>
      <c r="RJV2" s="404"/>
      <c r="RJW2" s="404"/>
      <c r="RJX2" s="404"/>
      <c r="RJY2" s="404"/>
      <c r="RJZ2" s="404"/>
      <c r="RKA2" s="404"/>
      <c r="RKB2" s="404"/>
      <c r="RKC2" s="404"/>
      <c r="RKD2" s="404"/>
      <c r="RKE2" s="404"/>
      <c r="RKF2" s="404"/>
      <c r="RKG2" s="404"/>
      <c r="RKH2" s="403" t="s">
        <v>0</v>
      </c>
      <c r="RKI2" s="404"/>
      <c r="RKJ2" s="404"/>
      <c r="RKK2" s="404"/>
      <c r="RKL2" s="404"/>
      <c r="RKM2" s="404"/>
      <c r="RKN2" s="404"/>
      <c r="RKO2" s="404"/>
      <c r="RKP2" s="404"/>
      <c r="RKQ2" s="404"/>
      <c r="RKR2" s="404"/>
      <c r="RKS2" s="404"/>
      <c r="RKT2" s="404"/>
      <c r="RKU2" s="404"/>
      <c r="RKV2" s="404"/>
      <c r="RKW2" s="404"/>
      <c r="RKX2" s="403" t="s">
        <v>0</v>
      </c>
      <c r="RKY2" s="404"/>
      <c r="RKZ2" s="404"/>
      <c r="RLA2" s="404"/>
      <c r="RLB2" s="404"/>
      <c r="RLC2" s="404"/>
      <c r="RLD2" s="404"/>
      <c r="RLE2" s="404"/>
      <c r="RLF2" s="404"/>
      <c r="RLG2" s="404"/>
      <c r="RLH2" s="404"/>
      <c r="RLI2" s="404"/>
      <c r="RLJ2" s="404"/>
      <c r="RLK2" s="404"/>
      <c r="RLL2" s="404"/>
      <c r="RLM2" s="404"/>
      <c r="RLN2" s="403" t="s">
        <v>0</v>
      </c>
      <c r="RLO2" s="404"/>
      <c r="RLP2" s="404"/>
      <c r="RLQ2" s="404"/>
      <c r="RLR2" s="404"/>
      <c r="RLS2" s="404"/>
      <c r="RLT2" s="404"/>
      <c r="RLU2" s="404"/>
      <c r="RLV2" s="404"/>
      <c r="RLW2" s="404"/>
      <c r="RLX2" s="404"/>
      <c r="RLY2" s="404"/>
      <c r="RLZ2" s="404"/>
      <c r="RMA2" s="404"/>
      <c r="RMB2" s="404"/>
      <c r="RMC2" s="404"/>
      <c r="RMD2" s="403" t="s">
        <v>0</v>
      </c>
      <c r="RME2" s="404"/>
      <c r="RMF2" s="404"/>
      <c r="RMG2" s="404"/>
      <c r="RMH2" s="404"/>
      <c r="RMI2" s="404"/>
      <c r="RMJ2" s="404"/>
      <c r="RMK2" s="404"/>
      <c r="RML2" s="404"/>
      <c r="RMM2" s="404"/>
      <c r="RMN2" s="404"/>
      <c r="RMO2" s="404"/>
      <c r="RMP2" s="404"/>
      <c r="RMQ2" s="404"/>
      <c r="RMR2" s="404"/>
      <c r="RMS2" s="404"/>
      <c r="RMT2" s="403" t="s">
        <v>0</v>
      </c>
      <c r="RMU2" s="404"/>
      <c r="RMV2" s="404"/>
      <c r="RMW2" s="404"/>
      <c r="RMX2" s="404"/>
      <c r="RMY2" s="404"/>
      <c r="RMZ2" s="404"/>
      <c r="RNA2" s="404"/>
      <c r="RNB2" s="404"/>
      <c r="RNC2" s="404"/>
      <c r="RND2" s="404"/>
      <c r="RNE2" s="404"/>
      <c r="RNF2" s="404"/>
      <c r="RNG2" s="404"/>
      <c r="RNH2" s="404"/>
      <c r="RNI2" s="404"/>
      <c r="RNJ2" s="403" t="s">
        <v>0</v>
      </c>
      <c r="RNK2" s="404"/>
      <c r="RNL2" s="404"/>
      <c r="RNM2" s="404"/>
      <c r="RNN2" s="404"/>
      <c r="RNO2" s="404"/>
      <c r="RNP2" s="404"/>
      <c r="RNQ2" s="404"/>
      <c r="RNR2" s="404"/>
      <c r="RNS2" s="404"/>
      <c r="RNT2" s="404"/>
      <c r="RNU2" s="404"/>
      <c r="RNV2" s="404"/>
      <c r="RNW2" s="404"/>
      <c r="RNX2" s="404"/>
      <c r="RNY2" s="404"/>
      <c r="RNZ2" s="403" t="s">
        <v>0</v>
      </c>
      <c r="ROA2" s="404"/>
      <c r="ROB2" s="404"/>
      <c r="ROC2" s="404"/>
      <c r="ROD2" s="404"/>
      <c r="ROE2" s="404"/>
      <c r="ROF2" s="404"/>
      <c r="ROG2" s="404"/>
      <c r="ROH2" s="404"/>
      <c r="ROI2" s="404"/>
      <c r="ROJ2" s="404"/>
      <c r="ROK2" s="404"/>
      <c r="ROL2" s="404"/>
      <c r="ROM2" s="404"/>
      <c r="RON2" s="404"/>
      <c r="ROO2" s="404"/>
      <c r="ROP2" s="403" t="s">
        <v>0</v>
      </c>
      <c r="ROQ2" s="404"/>
      <c r="ROR2" s="404"/>
      <c r="ROS2" s="404"/>
      <c r="ROT2" s="404"/>
      <c r="ROU2" s="404"/>
      <c r="ROV2" s="404"/>
      <c r="ROW2" s="404"/>
      <c r="ROX2" s="404"/>
      <c r="ROY2" s="404"/>
      <c r="ROZ2" s="404"/>
      <c r="RPA2" s="404"/>
      <c r="RPB2" s="404"/>
      <c r="RPC2" s="404"/>
      <c r="RPD2" s="404"/>
      <c r="RPE2" s="404"/>
      <c r="RPF2" s="403" t="s">
        <v>0</v>
      </c>
      <c r="RPG2" s="404"/>
      <c r="RPH2" s="404"/>
      <c r="RPI2" s="404"/>
      <c r="RPJ2" s="404"/>
      <c r="RPK2" s="404"/>
      <c r="RPL2" s="404"/>
      <c r="RPM2" s="404"/>
      <c r="RPN2" s="404"/>
      <c r="RPO2" s="404"/>
      <c r="RPP2" s="404"/>
      <c r="RPQ2" s="404"/>
      <c r="RPR2" s="404"/>
      <c r="RPS2" s="404"/>
      <c r="RPT2" s="404"/>
      <c r="RPU2" s="404"/>
      <c r="RPV2" s="403" t="s">
        <v>0</v>
      </c>
      <c r="RPW2" s="404"/>
      <c r="RPX2" s="404"/>
      <c r="RPY2" s="404"/>
      <c r="RPZ2" s="404"/>
      <c r="RQA2" s="404"/>
      <c r="RQB2" s="404"/>
      <c r="RQC2" s="404"/>
      <c r="RQD2" s="404"/>
      <c r="RQE2" s="404"/>
      <c r="RQF2" s="404"/>
      <c r="RQG2" s="404"/>
      <c r="RQH2" s="404"/>
      <c r="RQI2" s="404"/>
      <c r="RQJ2" s="404"/>
      <c r="RQK2" s="404"/>
      <c r="RQL2" s="403" t="s">
        <v>0</v>
      </c>
      <c r="RQM2" s="404"/>
      <c r="RQN2" s="404"/>
      <c r="RQO2" s="404"/>
      <c r="RQP2" s="404"/>
      <c r="RQQ2" s="404"/>
      <c r="RQR2" s="404"/>
      <c r="RQS2" s="404"/>
      <c r="RQT2" s="404"/>
      <c r="RQU2" s="404"/>
      <c r="RQV2" s="404"/>
      <c r="RQW2" s="404"/>
      <c r="RQX2" s="404"/>
      <c r="RQY2" s="404"/>
      <c r="RQZ2" s="404"/>
      <c r="RRA2" s="404"/>
      <c r="RRB2" s="403" t="s">
        <v>0</v>
      </c>
      <c r="RRC2" s="404"/>
      <c r="RRD2" s="404"/>
      <c r="RRE2" s="404"/>
      <c r="RRF2" s="404"/>
      <c r="RRG2" s="404"/>
      <c r="RRH2" s="404"/>
      <c r="RRI2" s="404"/>
      <c r="RRJ2" s="404"/>
      <c r="RRK2" s="404"/>
      <c r="RRL2" s="404"/>
      <c r="RRM2" s="404"/>
      <c r="RRN2" s="404"/>
      <c r="RRO2" s="404"/>
      <c r="RRP2" s="404"/>
      <c r="RRQ2" s="404"/>
      <c r="RRR2" s="403" t="s">
        <v>0</v>
      </c>
      <c r="RRS2" s="404"/>
      <c r="RRT2" s="404"/>
      <c r="RRU2" s="404"/>
      <c r="RRV2" s="404"/>
      <c r="RRW2" s="404"/>
      <c r="RRX2" s="404"/>
      <c r="RRY2" s="404"/>
      <c r="RRZ2" s="404"/>
      <c r="RSA2" s="404"/>
      <c r="RSB2" s="404"/>
      <c r="RSC2" s="404"/>
      <c r="RSD2" s="404"/>
      <c r="RSE2" s="404"/>
      <c r="RSF2" s="404"/>
      <c r="RSG2" s="404"/>
      <c r="RSH2" s="403" t="s">
        <v>0</v>
      </c>
      <c r="RSI2" s="404"/>
      <c r="RSJ2" s="404"/>
      <c r="RSK2" s="404"/>
      <c r="RSL2" s="404"/>
      <c r="RSM2" s="404"/>
      <c r="RSN2" s="404"/>
      <c r="RSO2" s="404"/>
      <c r="RSP2" s="404"/>
      <c r="RSQ2" s="404"/>
      <c r="RSR2" s="404"/>
      <c r="RSS2" s="404"/>
      <c r="RST2" s="404"/>
      <c r="RSU2" s="404"/>
      <c r="RSV2" s="404"/>
      <c r="RSW2" s="404"/>
      <c r="RSX2" s="403" t="s">
        <v>0</v>
      </c>
      <c r="RSY2" s="404"/>
      <c r="RSZ2" s="404"/>
      <c r="RTA2" s="404"/>
      <c r="RTB2" s="404"/>
      <c r="RTC2" s="404"/>
      <c r="RTD2" s="404"/>
      <c r="RTE2" s="404"/>
      <c r="RTF2" s="404"/>
      <c r="RTG2" s="404"/>
      <c r="RTH2" s="404"/>
      <c r="RTI2" s="404"/>
      <c r="RTJ2" s="404"/>
      <c r="RTK2" s="404"/>
      <c r="RTL2" s="404"/>
      <c r="RTM2" s="404"/>
      <c r="RTN2" s="403" t="s">
        <v>0</v>
      </c>
      <c r="RTO2" s="404"/>
      <c r="RTP2" s="404"/>
      <c r="RTQ2" s="404"/>
      <c r="RTR2" s="404"/>
      <c r="RTS2" s="404"/>
      <c r="RTT2" s="404"/>
      <c r="RTU2" s="404"/>
      <c r="RTV2" s="404"/>
      <c r="RTW2" s="404"/>
      <c r="RTX2" s="404"/>
      <c r="RTY2" s="404"/>
      <c r="RTZ2" s="404"/>
      <c r="RUA2" s="404"/>
      <c r="RUB2" s="404"/>
      <c r="RUC2" s="404"/>
      <c r="RUD2" s="403" t="s">
        <v>0</v>
      </c>
      <c r="RUE2" s="404"/>
      <c r="RUF2" s="404"/>
      <c r="RUG2" s="404"/>
      <c r="RUH2" s="404"/>
      <c r="RUI2" s="404"/>
      <c r="RUJ2" s="404"/>
      <c r="RUK2" s="404"/>
      <c r="RUL2" s="404"/>
      <c r="RUM2" s="404"/>
      <c r="RUN2" s="404"/>
      <c r="RUO2" s="404"/>
      <c r="RUP2" s="404"/>
      <c r="RUQ2" s="404"/>
      <c r="RUR2" s="404"/>
      <c r="RUS2" s="404"/>
      <c r="RUT2" s="403" t="s">
        <v>0</v>
      </c>
      <c r="RUU2" s="404"/>
      <c r="RUV2" s="404"/>
      <c r="RUW2" s="404"/>
      <c r="RUX2" s="404"/>
      <c r="RUY2" s="404"/>
      <c r="RUZ2" s="404"/>
      <c r="RVA2" s="404"/>
      <c r="RVB2" s="404"/>
      <c r="RVC2" s="404"/>
      <c r="RVD2" s="404"/>
      <c r="RVE2" s="404"/>
      <c r="RVF2" s="404"/>
      <c r="RVG2" s="404"/>
      <c r="RVH2" s="404"/>
      <c r="RVI2" s="404"/>
      <c r="RVJ2" s="403" t="s">
        <v>0</v>
      </c>
      <c r="RVK2" s="404"/>
      <c r="RVL2" s="404"/>
      <c r="RVM2" s="404"/>
      <c r="RVN2" s="404"/>
      <c r="RVO2" s="404"/>
      <c r="RVP2" s="404"/>
      <c r="RVQ2" s="404"/>
      <c r="RVR2" s="404"/>
      <c r="RVS2" s="404"/>
      <c r="RVT2" s="404"/>
      <c r="RVU2" s="404"/>
      <c r="RVV2" s="404"/>
      <c r="RVW2" s="404"/>
      <c r="RVX2" s="404"/>
      <c r="RVY2" s="404"/>
      <c r="RVZ2" s="403" t="s">
        <v>0</v>
      </c>
      <c r="RWA2" s="404"/>
      <c r="RWB2" s="404"/>
      <c r="RWC2" s="404"/>
      <c r="RWD2" s="404"/>
      <c r="RWE2" s="404"/>
      <c r="RWF2" s="404"/>
      <c r="RWG2" s="404"/>
      <c r="RWH2" s="404"/>
      <c r="RWI2" s="404"/>
      <c r="RWJ2" s="404"/>
      <c r="RWK2" s="404"/>
      <c r="RWL2" s="404"/>
      <c r="RWM2" s="404"/>
      <c r="RWN2" s="404"/>
      <c r="RWO2" s="404"/>
      <c r="RWP2" s="403" t="s">
        <v>0</v>
      </c>
      <c r="RWQ2" s="404"/>
      <c r="RWR2" s="404"/>
      <c r="RWS2" s="404"/>
      <c r="RWT2" s="404"/>
      <c r="RWU2" s="404"/>
      <c r="RWV2" s="404"/>
      <c r="RWW2" s="404"/>
      <c r="RWX2" s="404"/>
      <c r="RWY2" s="404"/>
      <c r="RWZ2" s="404"/>
      <c r="RXA2" s="404"/>
      <c r="RXB2" s="404"/>
      <c r="RXC2" s="404"/>
      <c r="RXD2" s="404"/>
      <c r="RXE2" s="404"/>
      <c r="RXF2" s="403" t="s">
        <v>0</v>
      </c>
      <c r="RXG2" s="404"/>
      <c r="RXH2" s="404"/>
      <c r="RXI2" s="404"/>
      <c r="RXJ2" s="404"/>
      <c r="RXK2" s="404"/>
      <c r="RXL2" s="404"/>
      <c r="RXM2" s="404"/>
      <c r="RXN2" s="404"/>
      <c r="RXO2" s="404"/>
      <c r="RXP2" s="404"/>
      <c r="RXQ2" s="404"/>
      <c r="RXR2" s="404"/>
      <c r="RXS2" s="404"/>
      <c r="RXT2" s="404"/>
      <c r="RXU2" s="404"/>
      <c r="RXV2" s="403" t="s">
        <v>0</v>
      </c>
      <c r="RXW2" s="404"/>
      <c r="RXX2" s="404"/>
      <c r="RXY2" s="404"/>
      <c r="RXZ2" s="404"/>
      <c r="RYA2" s="404"/>
      <c r="RYB2" s="404"/>
      <c r="RYC2" s="404"/>
      <c r="RYD2" s="404"/>
      <c r="RYE2" s="404"/>
      <c r="RYF2" s="404"/>
      <c r="RYG2" s="404"/>
      <c r="RYH2" s="404"/>
      <c r="RYI2" s="404"/>
      <c r="RYJ2" s="404"/>
      <c r="RYK2" s="404"/>
      <c r="RYL2" s="403" t="s">
        <v>0</v>
      </c>
      <c r="RYM2" s="404"/>
      <c r="RYN2" s="404"/>
      <c r="RYO2" s="404"/>
      <c r="RYP2" s="404"/>
      <c r="RYQ2" s="404"/>
      <c r="RYR2" s="404"/>
      <c r="RYS2" s="404"/>
      <c r="RYT2" s="404"/>
      <c r="RYU2" s="404"/>
      <c r="RYV2" s="404"/>
      <c r="RYW2" s="404"/>
      <c r="RYX2" s="404"/>
      <c r="RYY2" s="404"/>
      <c r="RYZ2" s="404"/>
      <c r="RZA2" s="404"/>
      <c r="RZB2" s="403" t="s">
        <v>0</v>
      </c>
      <c r="RZC2" s="404"/>
      <c r="RZD2" s="404"/>
      <c r="RZE2" s="404"/>
      <c r="RZF2" s="404"/>
      <c r="RZG2" s="404"/>
      <c r="RZH2" s="404"/>
      <c r="RZI2" s="404"/>
      <c r="RZJ2" s="404"/>
      <c r="RZK2" s="404"/>
      <c r="RZL2" s="404"/>
      <c r="RZM2" s="404"/>
      <c r="RZN2" s="404"/>
      <c r="RZO2" s="404"/>
      <c r="RZP2" s="404"/>
      <c r="RZQ2" s="404"/>
      <c r="RZR2" s="403" t="s">
        <v>0</v>
      </c>
      <c r="RZS2" s="404"/>
      <c r="RZT2" s="404"/>
      <c r="RZU2" s="404"/>
      <c r="RZV2" s="404"/>
      <c r="RZW2" s="404"/>
      <c r="RZX2" s="404"/>
      <c r="RZY2" s="404"/>
      <c r="RZZ2" s="404"/>
      <c r="SAA2" s="404"/>
      <c r="SAB2" s="404"/>
      <c r="SAC2" s="404"/>
      <c r="SAD2" s="404"/>
      <c r="SAE2" s="404"/>
      <c r="SAF2" s="404"/>
      <c r="SAG2" s="404"/>
      <c r="SAH2" s="403" t="s">
        <v>0</v>
      </c>
      <c r="SAI2" s="404"/>
      <c r="SAJ2" s="404"/>
      <c r="SAK2" s="404"/>
      <c r="SAL2" s="404"/>
      <c r="SAM2" s="404"/>
      <c r="SAN2" s="404"/>
      <c r="SAO2" s="404"/>
      <c r="SAP2" s="404"/>
      <c r="SAQ2" s="404"/>
      <c r="SAR2" s="404"/>
      <c r="SAS2" s="404"/>
      <c r="SAT2" s="404"/>
      <c r="SAU2" s="404"/>
      <c r="SAV2" s="404"/>
      <c r="SAW2" s="404"/>
      <c r="SAX2" s="403" t="s">
        <v>0</v>
      </c>
      <c r="SAY2" s="404"/>
      <c r="SAZ2" s="404"/>
      <c r="SBA2" s="404"/>
      <c r="SBB2" s="404"/>
      <c r="SBC2" s="404"/>
      <c r="SBD2" s="404"/>
      <c r="SBE2" s="404"/>
      <c r="SBF2" s="404"/>
      <c r="SBG2" s="404"/>
      <c r="SBH2" s="404"/>
      <c r="SBI2" s="404"/>
      <c r="SBJ2" s="404"/>
      <c r="SBK2" s="404"/>
      <c r="SBL2" s="404"/>
      <c r="SBM2" s="404"/>
      <c r="SBN2" s="403" t="s">
        <v>0</v>
      </c>
      <c r="SBO2" s="404"/>
      <c r="SBP2" s="404"/>
      <c r="SBQ2" s="404"/>
      <c r="SBR2" s="404"/>
      <c r="SBS2" s="404"/>
      <c r="SBT2" s="404"/>
      <c r="SBU2" s="404"/>
      <c r="SBV2" s="404"/>
      <c r="SBW2" s="404"/>
      <c r="SBX2" s="404"/>
      <c r="SBY2" s="404"/>
      <c r="SBZ2" s="404"/>
      <c r="SCA2" s="404"/>
      <c r="SCB2" s="404"/>
      <c r="SCC2" s="404"/>
      <c r="SCD2" s="403" t="s">
        <v>0</v>
      </c>
      <c r="SCE2" s="404"/>
      <c r="SCF2" s="404"/>
      <c r="SCG2" s="404"/>
      <c r="SCH2" s="404"/>
      <c r="SCI2" s="404"/>
      <c r="SCJ2" s="404"/>
      <c r="SCK2" s="404"/>
      <c r="SCL2" s="404"/>
      <c r="SCM2" s="404"/>
      <c r="SCN2" s="404"/>
      <c r="SCO2" s="404"/>
      <c r="SCP2" s="404"/>
      <c r="SCQ2" s="404"/>
      <c r="SCR2" s="404"/>
      <c r="SCS2" s="404"/>
      <c r="SCT2" s="403" t="s">
        <v>0</v>
      </c>
      <c r="SCU2" s="404"/>
      <c r="SCV2" s="404"/>
      <c r="SCW2" s="404"/>
      <c r="SCX2" s="404"/>
      <c r="SCY2" s="404"/>
      <c r="SCZ2" s="404"/>
      <c r="SDA2" s="404"/>
      <c r="SDB2" s="404"/>
      <c r="SDC2" s="404"/>
      <c r="SDD2" s="404"/>
      <c r="SDE2" s="404"/>
      <c r="SDF2" s="404"/>
      <c r="SDG2" s="404"/>
      <c r="SDH2" s="404"/>
      <c r="SDI2" s="404"/>
      <c r="SDJ2" s="403" t="s">
        <v>0</v>
      </c>
      <c r="SDK2" s="404"/>
      <c r="SDL2" s="404"/>
      <c r="SDM2" s="404"/>
      <c r="SDN2" s="404"/>
      <c r="SDO2" s="404"/>
      <c r="SDP2" s="404"/>
      <c r="SDQ2" s="404"/>
      <c r="SDR2" s="404"/>
      <c r="SDS2" s="404"/>
      <c r="SDT2" s="404"/>
      <c r="SDU2" s="404"/>
      <c r="SDV2" s="404"/>
      <c r="SDW2" s="404"/>
      <c r="SDX2" s="404"/>
      <c r="SDY2" s="404"/>
      <c r="SDZ2" s="403" t="s">
        <v>0</v>
      </c>
      <c r="SEA2" s="404"/>
      <c r="SEB2" s="404"/>
      <c r="SEC2" s="404"/>
      <c r="SED2" s="404"/>
      <c r="SEE2" s="404"/>
      <c r="SEF2" s="404"/>
      <c r="SEG2" s="404"/>
      <c r="SEH2" s="404"/>
      <c r="SEI2" s="404"/>
      <c r="SEJ2" s="404"/>
      <c r="SEK2" s="404"/>
      <c r="SEL2" s="404"/>
      <c r="SEM2" s="404"/>
      <c r="SEN2" s="404"/>
      <c r="SEO2" s="404"/>
      <c r="SEP2" s="403" t="s">
        <v>0</v>
      </c>
      <c r="SEQ2" s="404"/>
      <c r="SER2" s="404"/>
      <c r="SES2" s="404"/>
      <c r="SET2" s="404"/>
      <c r="SEU2" s="404"/>
      <c r="SEV2" s="404"/>
      <c r="SEW2" s="404"/>
      <c r="SEX2" s="404"/>
      <c r="SEY2" s="404"/>
      <c r="SEZ2" s="404"/>
      <c r="SFA2" s="404"/>
      <c r="SFB2" s="404"/>
      <c r="SFC2" s="404"/>
      <c r="SFD2" s="404"/>
      <c r="SFE2" s="404"/>
      <c r="SFF2" s="403" t="s">
        <v>0</v>
      </c>
      <c r="SFG2" s="404"/>
      <c r="SFH2" s="404"/>
      <c r="SFI2" s="404"/>
      <c r="SFJ2" s="404"/>
      <c r="SFK2" s="404"/>
      <c r="SFL2" s="404"/>
      <c r="SFM2" s="404"/>
      <c r="SFN2" s="404"/>
      <c r="SFO2" s="404"/>
      <c r="SFP2" s="404"/>
      <c r="SFQ2" s="404"/>
      <c r="SFR2" s="404"/>
      <c r="SFS2" s="404"/>
      <c r="SFT2" s="404"/>
      <c r="SFU2" s="404"/>
      <c r="SFV2" s="403" t="s">
        <v>0</v>
      </c>
      <c r="SFW2" s="404"/>
      <c r="SFX2" s="404"/>
      <c r="SFY2" s="404"/>
      <c r="SFZ2" s="404"/>
      <c r="SGA2" s="404"/>
      <c r="SGB2" s="404"/>
      <c r="SGC2" s="404"/>
      <c r="SGD2" s="404"/>
      <c r="SGE2" s="404"/>
      <c r="SGF2" s="404"/>
      <c r="SGG2" s="404"/>
      <c r="SGH2" s="404"/>
      <c r="SGI2" s="404"/>
      <c r="SGJ2" s="404"/>
      <c r="SGK2" s="404"/>
      <c r="SGL2" s="403" t="s">
        <v>0</v>
      </c>
      <c r="SGM2" s="404"/>
      <c r="SGN2" s="404"/>
      <c r="SGO2" s="404"/>
      <c r="SGP2" s="404"/>
      <c r="SGQ2" s="404"/>
      <c r="SGR2" s="404"/>
      <c r="SGS2" s="404"/>
      <c r="SGT2" s="404"/>
      <c r="SGU2" s="404"/>
      <c r="SGV2" s="404"/>
      <c r="SGW2" s="404"/>
      <c r="SGX2" s="404"/>
      <c r="SGY2" s="404"/>
      <c r="SGZ2" s="404"/>
      <c r="SHA2" s="404"/>
      <c r="SHB2" s="403" t="s">
        <v>0</v>
      </c>
      <c r="SHC2" s="404"/>
      <c r="SHD2" s="404"/>
      <c r="SHE2" s="404"/>
      <c r="SHF2" s="404"/>
      <c r="SHG2" s="404"/>
      <c r="SHH2" s="404"/>
      <c r="SHI2" s="404"/>
      <c r="SHJ2" s="404"/>
      <c r="SHK2" s="404"/>
      <c r="SHL2" s="404"/>
      <c r="SHM2" s="404"/>
      <c r="SHN2" s="404"/>
      <c r="SHO2" s="404"/>
      <c r="SHP2" s="404"/>
      <c r="SHQ2" s="404"/>
      <c r="SHR2" s="403" t="s">
        <v>0</v>
      </c>
      <c r="SHS2" s="404"/>
      <c r="SHT2" s="404"/>
      <c r="SHU2" s="404"/>
      <c r="SHV2" s="404"/>
      <c r="SHW2" s="404"/>
      <c r="SHX2" s="404"/>
      <c r="SHY2" s="404"/>
      <c r="SHZ2" s="404"/>
      <c r="SIA2" s="404"/>
      <c r="SIB2" s="404"/>
      <c r="SIC2" s="404"/>
      <c r="SID2" s="404"/>
      <c r="SIE2" s="404"/>
      <c r="SIF2" s="404"/>
      <c r="SIG2" s="404"/>
      <c r="SIH2" s="403" t="s">
        <v>0</v>
      </c>
      <c r="SII2" s="404"/>
      <c r="SIJ2" s="404"/>
      <c r="SIK2" s="404"/>
      <c r="SIL2" s="404"/>
      <c r="SIM2" s="404"/>
      <c r="SIN2" s="404"/>
      <c r="SIO2" s="404"/>
      <c r="SIP2" s="404"/>
      <c r="SIQ2" s="404"/>
      <c r="SIR2" s="404"/>
      <c r="SIS2" s="404"/>
      <c r="SIT2" s="404"/>
      <c r="SIU2" s="404"/>
      <c r="SIV2" s="404"/>
      <c r="SIW2" s="404"/>
      <c r="SIX2" s="403" t="s">
        <v>0</v>
      </c>
      <c r="SIY2" s="404"/>
      <c r="SIZ2" s="404"/>
      <c r="SJA2" s="404"/>
      <c r="SJB2" s="404"/>
      <c r="SJC2" s="404"/>
      <c r="SJD2" s="404"/>
      <c r="SJE2" s="404"/>
      <c r="SJF2" s="404"/>
      <c r="SJG2" s="404"/>
      <c r="SJH2" s="404"/>
      <c r="SJI2" s="404"/>
      <c r="SJJ2" s="404"/>
      <c r="SJK2" s="404"/>
      <c r="SJL2" s="404"/>
      <c r="SJM2" s="404"/>
      <c r="SJN2" s="403" t="s">
        <v>0</v>
      </c>
      <c r="SJO2" s="404"/>
      <c r="SJP2" s="404"/>
      <c r="SJQ2" s="404"/>
      <c r="SJR2" s="404"/>
      <c r="SJS2" s="404"/>
      <c r="SJT2" s="404"/>
      <c r="SJU2" s="404"/>
      <c r="SJV2" s="404"/>
      <c r="SJW2" s="404"/>
      <c r="SJX2" s="404"/>
      <c r="SJY2" s="404"/>
      <c r="SJZ2" s="404"/>
      <c r="SKA2" s="404"/>
      <c r="SKB2" s="404"/>
      <c r="SKC2" s="404"/>
      <c r="SKD2" s="403" t="s">
        <v>0</v>
      </c>
      <c r="SKE2" s="404"/>
      <c r="SKF2" s="404"/>
      <c r="SKG2" s="404"/>
      <c r="SKH2" s="404"/>
      <c r="SKI2" s="404"/>
      <c r="SKJ2" s="404"/>
      <c r="SKK2" s="404"/>
      <c r="SKL2" s="404"/>
      <c r="SKM2" s="404"/>
      <c r="SKN2" s="404"/>
      <c r="SKO2" s="404"/>
      <c r="SKP2" s="404"/>
      <c r="SKQ2" s="404"/>
      <c r="SKR2" s="404"/>
      <c r="SKS2" s="404"/>
      <c r="SKT2" s="403" t="s">
        <v>0</v>
      </c>
      <c r="SKU2" s="404"/>
      <c r="SKV2" s="404"/>
      <c r="SKW2" s="404"/>
      <c r="SKX2" s="404"/>
      <c r="SKY2" s="404"/>
      <c r="SKZ2" s="404"/>
      <c r="SLA2" s="404"/>
      <c r="SLB2" s="404"/>
      <c r="SLC2" s="404"/>
      <c r="SLD2" s="404"/>
      <c r="SLE2" s="404"/>
      <c r="SLF2" s="404"/>
      <c r="SLG2" s="404"/>
      <c r="SLH2" s="404"/>
      <c r="SLI2" s="404"/>
      <c r="SLJ2" s="403" t="s">
        <v>0</v>
      </c>
      <c r="SLK2" s="404"/>
      <c r="SLL2" s="404"/>
      <c r="SLM2" s="404"/>
      <c r="SLN2" s="404"/>
      <c r="SLO2" s="404"/>
      <c r="SLP2" s="404"/>
      <c r="SLQ2" s="404"/>
      <c r="SLR2" s="404"/>
      <c r="SLS2" s="404"/>
      <c r="SLT2" s="404"/>
      <c r="SLU2" s="404"/>
      <c r="SLV2" s="404"/>
      <c r="SLW2" s="404"/>
      <c r="SLX2" s="404"/>
      <c r="SLY2" s="404"/>
      <c r="SLZ2" s="403" t="s">
        <v>0</v>
      </c>
      <c r="SMA2" s="404"/>
      <c r="SMB2" s="404"/>
      <c r="SMC2" s="404"/>
      <c r="SMD2" s="404"/>
      <c r="SME2" s="404"/>
      <c r="SMF2" s="404"/>
      <c r="SMG2" s="404"/>
      <c r="SMH2" s="404"/>
      <c r="SMI2" s="404"/>
      <c r="SMJ2" s="404"/>
      <c r="SMK2" s="404"/>
      <c r="SML2" s="404"/>
      <c r="SMM2" s="404"/>
      <c r="SMN2" s="404"/>
      <c r="SMO2" s="404"/>
      <c r="SMP2" s="403" t="s">
        <v>0</v>
      </c>
      <c r="SMQ2" s="404"/>
      <c r="SMR2" s="404"/>
      <c r="SMS2" s="404"/>
      <c r="SMT2" s="404"/>
      <c r="SMU2" s="404"/>
      <c r="SMV2" s="404"/>
      <c r="SMW2" s="404"/>
      <c r="SMX2" s="404"/>
      <c r="SMY2" s="404"/>
      <c r="SMZ2" s="404"/>
      <c r="SNA2" s="404"/>
      <c r="SNB2" s="404"/>
      <c r="SNC2" s="404"/>
      <c r="SND2" s="404"/>
      <c r="SNE2" s="404"/>
      <c r="SNF2" s="403" t="s">
        <v>0</v>
      </c>
      <c r="SNG2" s="404"/>
      <c r="SNH2" s="404"/>
      <c r="SNI2" s="404"/>
      <c r="SNJ2" s="404"/>
      <c r="SNK2" s="404"/>
      <c r="SNL2" s="404"/>
      <c r="SNM2" s="404"/>
      <c r="SNN2" s="404"/>
      <c r="SNO2" s="404"/>
      <c r="SNP2" s="404"/>
      <c r="SNQ2" s="404"/>
      <c r="SNR2" s="404"/>
      <c r="SNS2" s="404"/>
      <c r="SNT2" s="404"/>
      <c r="SNU2" s="404"/>
      <c r="SNV2" s="403" t="s">
        <v>0</v>
      </c>
      <c r="SNW2" s="404"/>
      <c r="SNX2" s="404"/>
      <c r="SNY2" s="404"/>
      <c r="SNZ2" s="404"/>
      <c r="SOA2" s="404"/>
      <c r="SOB2" s="404"/>
      <c r="SOC2" s="404"/>
      <c r="SOD2" s="404"/>
      <c r="SOE2" s="404"/>
      <c r="SOF2" s="404"/>
      <c r="SOG2" s="404"/>
      <c r="SOH2" s="404"/>
      <c r="SOI2" s="404"/>
      <c r="SOJ2" s="404"/>
      <c r="SOK2" s="404"/>
      <c r="SOL2" s="403" t="s">
        <v>0</v>
      </c>
      <c r="SOM2" s="404"/>
      <c r="SON2" s="404"/>
      <c r="SOO2" s="404"/>
      <c r="SOP2" s="404"/>
      <c r="SOQ2" s="404"/>
      <c r="SOR2" s="404"/>
      <c r="SOS2" s="404"/>
      <c r="SOT2" s="404"/>
      <c r="SOU2" s="404"/>
      <c r="SOV2" s="404"/>
      <c r="SOW2" s="404"/>
      <c r="SOX2" s="404"/>
      <c r="SOY2" s="404"/>
      <c r="SOZ2" s="404"/>
      <c r="SPA2" s="404"/>
      <c r="SPB2" s="403" t="s">
        <v>0</v>
      </c>
      <c r="SPC2" s="404"/>
      <c r="SPD2" s="404"/>
      <c r="SPE2" s="404"/>
      <c r="SPF2" s="404"/>
      <c r="SPG2" s="404"/>
      <c r="SPH2" s="404"/>
      <c r="SPI2" s="404"/>
      <c r="SPJ2" s="404"/>
      <c r="SPK2" s="404"/>
      <c r="SPL2" s="404"/>
      <c r="SPM2" s="404"/>
      <c r="SPN2" s="404"/>
      <c r="SPO2" s="404"/>
      <c r="SPP2" s="404"/>
      <c r="SPQ2" s="404"/>
      <c r="SPR2" s="403" t="s">
        <v>0</v>
      </c>
      <c r="SPS2" s="404"/>
      <c r="SPT2" s="404"/>
      <c r="SPU2" s="404"/>
      <c r="SPV2" s="404"/>
      <c r="SPW2" s="404"/>
      <c r="SPX2" s="404"/>
      <c r="SPY2" s="404"/>
      <c r="SPZ2" s="404"/>
      <c r="SQA2" s="404"/>
      <c r="SQB2" s="404"/>
      <c r="SQC2" s="404"/>
      <c r="SQD2" s="404"/>
      <c r="SQE2" s="404"/>
      <c r="SQF2" s="404"/>
      <c r="SQG2" s="404"/>
      <c r="SQH2" s="403" t="s">
        <v>0</v>
      </c>
      <c r="SQI2" s="404"/>
      <c r="SQJ2" s="404"/>
      <c r="SQK2" s="404"/>
      <c r="SQL2" s="404"/>
      <c r="SQM2" s="404"/>
      <c r="SQN2" s="404"/>
      <c r="SQO2" s="404"/>
      <c r="SQP2" s="404"/>
      <c r="SQQ2" s="404"/>
      <c r="SQR2" s="404"/>
      <c r="SQS2" s="404"/>
      <c r="SQT2" s="404"/>
      <c r="SQU2" s="404"/>
      <c r="SQV2" s="404"/>
      <c r="SQW2" s="404"/>
      <c r="SQX2" s="403" t="s">
        <v>0</v>
      </c>
      <c r="SQY2" s="404"/>
      <c r="SQZ2" s="404"/>
      <c r="SRA2" s="404"/>
      <c r="SRB2" s="404"/>
      <c r="SRC2" s="404"/>
      <c r="SRD2" s="404"/>
      <c r="SRE2" s="404"/>
      <c r="SRF2" s="404"/>
      <c r="SRG2" s="404"/>
      <c r="SRH2" s="404"/>
      <c r="SRI2" s="404"/>
      <c r="SRJ2" s="404"/>
      <c r="SRK2" s="404"/>
      <c r="SRL2" s="404"/>
      <c r="SRM2" s="404"/>
      <c r="SRN2" s="403" t="s">
        <v>0</v>
      </c>
      <c r="SRO2" s="404"/>
      <c r="SRP2" s="404"/>
      <c r="SRQ2" s="404"/>
      <c r="SRR2" s="404"/>
      <c r="SRS2" s="404"/>
      <c r="SRT2" s="404"/>
      <c r="SRU2" s="404"/>
      <c r="SRV2" s="404"/>
      <c r="SRW2" s="404"/>
      <c r="SRX2" s="404"/>
      <c r="SRY2" s="404"/>
      <c r="SRZ2" s="404"/>
      <c r="SSA2" s="404"/>
      <c r="SSB2" s="404"/>
      <c r="SSC2" s="404"/>
      <c r="SSD2" s="403" t="s">
        <v>0</v>
      </c>
      <c r="SSE2" s="404"/>
      <c r="SSF2" s="404"/>
      <c r="SSG2" s="404"/>
      <c r="SSH2" s="404"/>
      <c r="SSI2" s="404"/>
      <c r="SSJ2" s="404"/>
      <c r="SSK2" s="404"/>
      <c r="SSL2" s="404"/>
      <c r="SSM2" s="404"/>
      <c r="SSN2" s="404"/>
      <c r="SSO2" s="404"/>
      <c r="SSP2" s="404"/>
      <c r="SSQ2" s="404"/>
      <c r="SSR2" s="404"/>
      <c r="SSS2" s="404"/>
      <c r="SST2" s="403" t="s">
        <v>0</v>
      </c>
      <c r="SSU2" s="404"/>
      <c r="SSV2" s="404"/>
      <c r="SSW2" s="404"/>
      <c r="SSX2" s="404"/>
      <c r="SSY2" s="404"/>
      <c r="SSZ2" s="404"/>
      <c r="STA2" s="404"/>
      <c r="STB2" s="404"/>
      <c r="STC2" s="404"/>
      <c r="STD2" s="404"/>
      <c r="STE2" s="404"/>
      <c r="STF2" s="404"/>
      <c r="STG2" s="404"/>
      <c r="STH2" s="404"/>
      <c r="STI2" s="404"/>
      <c r="STJ2" s="403" t="s">
        <v>0</v>
      </c>
      <c r="STK2" s="404"/>
      <c r="STL2" s="404"/>
      <c r="STM2" s="404"/>
      <c r="STN2" s="404"/>
      <c r="STO2" s="404"/>
      <c r="STP2" s="404"/>
      <c r="STQ2" s="404"/>
      <c r="STR2" s="404"/>
      <c r="STS2" s="404"/>
      <c r="STT2" s="404"/>
      <c r="STU2" s="404"/>
      <c r="STV2" s="404"/>
      <c r="STW2" s="404"/>
      <c r="STX2" s="404"/>
      <c r="STY2" s="404"/>
      <c r="STZ2" s="403" t="s">
        <v>0</v>
      </c>
      <c r="SUA2" s="404"/>
      <c r="SUB2" s="404"/>
      <c r="SUC2" s="404"/>
      <c r="SUD2" s="404"/>
      <c r="SUE2" s="404"/>
      <c r="SUF2" s="404"/>
      <c r="SUG2" s="404"/>
      <c r="SUH2" s="404"/>
      <c r="SUI2" s="404"/>
      <c r="SUJ2" s="404"/>
      <c r="SUK2" s="404"/>
      <c r="SUL2" s="404"/>
      <c r="SUM2" s="404"/>
      <c r="SUN2" s="404"/>
      <c r="SUO2" s="404"/>
      <c r="SUP2" s="403" t="s">
        <v>0</v>
      </c>
      <c r="SUQ2" s="404"/>
      <c r="SUR2" s="404"/>
      <c r="SUS2" s="404"/>
      <c r="SUT2" s="404"/>
      <c r="SUU2" s="404"/>
      <c r="SUV2" s="404"/>
      <c r="SUW2" s="404"/>
      <c r="SUX2" s="404"/>
      <c r="SUY2" s="404"/>
      <c r="SUZ2" s="404"/>
      <c r="SVA2" s="404"/>
      <c r="SVB2" s="404"/>
      <c r="SVC2" s="404"/>
      <c r="SVD2" s="404"/>
      <c r="SVE2" s="404"/>
      <c r="SVF2" s="403" t="s">
        <v>0</v>
      </c>
      <c r="SVG2" s="404"/>
      <c r="SVH2" s="404"/>
      <c r="SVI2" s="404"/>
      <c r="SVJ2" s="404"/>
      <c r="SVK2" s="404"/>
      <c r="SVL2" s="404"/>
      <c r="SVM2" s="404"/>
      <c r="SVN2" s="404"/>
      <c r="SVO2" s="404"/>
      <c r="SVP2" s="404"/>
      <c r="SVQ2" s="404"/>
      <c r="SVR2" s="404"/>
      <c r="SVS2" s="404"/>
      <c r="SVT2" s="404"/>
      <c r="SVU2" s="404"/>
      <c r="SVV2" s="403" t="s">
        <v>0</v>
      </c>
      <c r="SVW2" s="404"/>
      <c r="SVX2" s="404"/>
      <c r="SVY2" s="404"/>
      <c r="SVZ2" s="404"/>
      <c r="SWA2" s="404"/>
      <c r="SWB2" s="404"/>
      <c r="SWC2" s="404"/>
      <c r="SWD2" s="404"/>
      <c r="SWE2" s="404"/>
      <c r="SWF2" s="404"/>
      <c r="SWG2" s="404"/>
      <c r="SWH2" s="404"/>
      <c r="SWI2" s="404"/>
      <c r="SWJ2" s="404"/>
      <c r="SWK2" s="404"/>
      <c r="SWL2" s="403" t="s">
        <v>0</v>
      </c>
      <c r="SWM2" s="404"/>
      <c r="SWN2" s="404"/>
      <c r="SWO2" s="404"/>
      <c r="SWP2" s="404"/>
      <c r="SWQ2" s="404"/>
      <c r="SWR2" s="404"/>
      <c r="SWS2" s="404"/>
      <c r="SWT2" s="404"/>
      <c r="SWU2" s="404"/>
      <c r="SWV2" s="404"/>
      <c r="SWW2" s="404"/>
      <c r="SWX2" s="404"/>
      <c r="SWY2" s="404"/>
      <c r="SWZ2" s="404"/>
      <c r="SXA2" s="404"/>
      <c r="SXB2" s="403" t="s">
        <v>0</v>
      </c>
      <c r="SXC2" s="404"/>
      <c r="SXD2" s="404"/>
      <c r="SXE2" s="404"/>
      <c r="SXF2" s="404"/>
      <c r="SXG2" s="404"/>
      <c r="SXH2" s="404"/>
      <c r="SXI2" s="404"/>
      <c r="SXJ2" s="404"/>
      <c r="SXK2" s="404"/>
      <c r="SXL2" s="404"/>
      <c r="SXM2" s="404"/>
      <c r="SXN2" s="404"/>
      <c r="SXO2" s="404"/>
      <c r="SXP2" s="404"/>
      <c r="SXQ2" s="404"/>
      <c r="SXR2" s="403" t="s">
        <v>0</v>
      </c>
      <c r="SXS2" s="404"/>
      <c r="SXT2" s="404"/>
      <c r="SXU2" s="404"/>
      <c r="SXV2" s="404"/>
      <c r="SXW2" s="404"/>
      <c r="SXX2" s="404"/>
      <c r="SXY2" s="404"/>
      <c r="SXZ2" s="404"/>
      <c r="SYA2" s="404"/>
      <c r="SYB2" s="404"/>
      <c r="SYC2" s="404"/>
      <c r="SYD2" s="404"/>
      <c r="SYE2" s="404"/>
      <c r="SYF2" s="404"/>
      <c r="SYG2" s="404"/>
      <c r="SYH2" s="403" t="s">
        <v>0</v>
      </c>
      <c r="SYI2" s="404"/>
      <c r="SYJ2" s="404"/>
      <c r="SYK2" s="404"/>
      <c r="SYL2" s="404"/>
      <c r="SYM2" s="404"/>
      <c r="SYN2" s="404"/>
      <c r="SYO2" s="404"/>
      <c r="SYP2" s="404"/>
      <c r="SYQ2" s="404"/>
      <c r="SYR2" s="404"/>
      <c r="SYS2" s="404"/>
      <c r="SYT2" s="404"/>
      <c r="SYU2" s="404"/>
      <c r="SYV2" s="404"/>
      <c r="SYW2" s="404"/>
      <c r="SYX2" s="403" t="s">
        <v>0</v>
      </c>
      <c r="SYY2" s="404"/>
      <c r="SYZ2" s="404"/>
      <c r="SZA2" s="404"/>
      <c r="SZB2" s="404"/>
      <c r="SZC2" s="404"/>
      <c r="SZD2" s="404"/>
      <c r="SZE2" s="404"/>
      <c r="SZF2" s="404"/>
      <c r="SZG2" s="404"/>
      <c r="SZH2" s="404"/>
      <c r="SZI2" s="404"/>
      <c r="SZJ2" s="404"/>
      <c r="SZK2" s="404"/>
      <c r="SZL2" s="404"/>
      <c r="SZM2" s="404"/>
      <c r="SZN2" s="403" t="s">
        <v>0</v>
      </c>
      <c r="SZO2" s="404"/>
      <c r="SZP2" s="404"/>
      <c r="SZQ2" s="404"/>
      <c r="SZR2" s="404"/>
      <c r="SZS2" s="404"/>
      <c r="SZT2" s="404"/>
      <c r="SZU2" s="404"/>
      <c r="SZV2" s="404"/>
      <c r="SZW2" s="404"/>
      <c r="SZX2" s="404"/>
      <c r="SZY2" s="404"/>
      <c r="SZZ2" s="404"/>
      <c r="TAA2" s="404"/>
      <c r="TAB2" s="404"/>
      <c r="TAC2" s="404"/>
      <c r="TAD2" s="403" t="s">
        <v>0</v>
      </c>
      <c r="TAE2" s="404"/>
      <c r="TAF2" s="404"/>
      <c r="TAG2" s="404"/>
      <c r="TAH2" s="404"/>
      <c r="TAI2" s="404"/>
      <c r="TAJ2" s="404"/>
      <c r="TAK2" s="404"/>
      <c r="TAL2" s="404"/>
      <c r="TAM2" s="404"/>
      <c r="TAN2" s="404"/>
      <c r="TAO2" s="404"/>
      <c r="TAP2" s="404"/>
      <c r="TAQ2" s="404"/>
      <c r="TAR2" s="404"/>
      <c r="TAS2" s="404"/>
      <c r="TAT2" s="403" t="s">
        <v>0</v>
      </c>
      <c r="TAU2" s="404"/>
      <c r="TAV2" s="404"/>
      <c r="TAW2" s="404"/>
      <c r="TAX2" s="404"/>
      <c r="TAY2" s="404"/>
      <c r="TAZ2" s="404"/>
      <c r="TBA2" s="404"/>
      <c r="TBB2" s="404"/>
      <c r="TBC2" s="404"/>
      <c r="TBD2" s="404"/>
      <c r="TBE2" s="404"/>
      <c r="TBF2" s="404"/>
      <c r="TBG2" s="404"/>
      <c r="TBH2" s="404"/>
      <c r="TBI2" s="404"/>
      <c r="TBJ2" s="403" t="s">
        <v>0</v>
      </c>
      <c r="TBK2" s="404"/>
      <c r="TBL2" s="404"/>
      <c r="TBM2" s="404"/>
      <c r="TBN2" s="404"/>
      <c r="TBO2" s="404"/>
      <c r="TBP2" s="404"/>
      <c r="TBQ2" s="404"/>
      <c r="TBR2" s="404"/>
      <c r="TBS2" s="404"/>
      <c r="TBT2" s="404"/>
      <c r="TBU2" s="404"/>
      <c r="TBV2" s="404"/>
      <c r="TBW2" s="404"/>
      <c r="TBX2" s="404"/>
      <c r="TBY2" s="404"/>
      <c r="TBZ2" s="403" t="s">
        <v>0</v>
      </c>
      <c r="TCA2" s="404"/>
      <c r="TCB2" s="404"/>
      <c r="TCC2" s="404"/>
      <c r="TCD2" s="404"/>
      <c r="TCE2" s="404"/>
      <c r="TCF2" s="404"/>
      <c r="TCG2" s="404"/>
      <c r="TCH2" s="404"/>
      <c r="TCI2" s="404"/>
      <c r="TCJ2" s="404"/>
      <c r="TCK2" s="404"/>
      <c r="TCL2" s="404"/>
      <c r="TCM2" s="404"/>
      <c r="TCN2" s="404"/>
      <c r="TCO2" s="404"/>
      <c r="TCP2" s="403" t="s">
        <v>0</v>
      </c>
      <c r="TCQ2" s="404"/>
      <c r="TCR2" s="404"/>
      <c r="TCS2" s="404"/>
      <c r="TCT2" s="404"/>
      <c r="TCU2" s="404"/>
      <c r="TCV2" s="404"/>
      <c r="TCW2" s="404"/>
      <c r="TCX2" s="404"/>
      <c r="TCY2" s="404"/>
      <c r="TCZ2" s="404"/>
      <c r="TDA2" s="404"/>
      <c r="TDB2" s="404"/>
      <c r="TDC2" s="404"/>
      <c r="TDD2" s="404"/>
      <c r="TDE2" s="404"/>
      <c r="TDF2" s="403" t="s">
        <v>0</v>
      </c>
      <c r="TDG2" s="404"/>
      <c r="TDH2" s="404"/>
      <c r="TDI2" s="404"/>
      <c r="TDJ2" s="404"/>
      <c r="TDK2" s="404"/>
      <c r="TDL2" s="404"/>
      <c r="TDM2" s="404"/>
      <c r="TDN2" s="404"/>
      <c r="TDO2" s="404"/>
      <c r="TDP2" s="404"/>
      <c r="TDQ2" s="404"/>
      <c r="TDR2" s="404"/>
      <c r="TDS2" s="404"/>
      <c r="TDT2" s="404"/>
      <c r="TDU2" s="404"/>
      <c r="TDV2" s="403" t="s">
        <v>0</v>
      </c>
      <c r="TDW2" s="404"/>
      <c r="TDX2" s="404"/>
      <c r="TDY2" s="404"/>
      <c r="TDZ2" s="404"/>
      <c r="TEA2" s="404"/>
      <c r="TEB2" s="404"/>
      <c r="TEC2" s="404"/>
      <c r="TED2" s="404"/>
      <c r="TEE2" s="404"/>
      <c r="TEF2" s="404"/>
      <c r="TEG2" s="404"/>
      <c r="TEH2" s="404"/>
      <c r="TEI2" s="404"/>
      <c r="TEJ2" s="404"/>
      <c r="TEK2" s="404"/>
      <c r="TEL2" s="403" t="s">
        <v>0</v>
      </c>
      <c r="TEM2" s="404"/>
      <c r="TEN2" s="404"/>
      <c r="TEO2" s="404"/>
      <c r="TEP2" s="404"/>
      <c r="TEQ2" s="404"/>
      <c r="TER2" s="404"/>
      <c r="TES2" s="404"/>
      <c r="TET2" s="404"/>
      <c r="TEU2" s="404"/>
      <c r="TEV2" s="404"/>
      <c r="TEW2" s="404"/>
      <c r="TEX2" s="404"/>
      <c r="TEY2" s="404"/>
      <c r="TEZ2" s="404"/>
      <c r="TFA2" s="404"/>
      <c r="TFB2" s="403" t="s">
        <v>0</v>
      </c>
      <c r="TFC2" s="404"/>
      <c r="TFD2" s="404"/>
      <c r="TFE2" s="404"/>
      <c r="TFF2" s="404"/>
      <c r="TFG2" s="404"/>
      <c r="TFH2" s="404"/>
      <c r="TFI2" s="404"/>
      <c r="TFJ2" s="404"/>
      <c r="TFK2" s="404"/>
      <c r="TFL2" s="404"/>
      <c r="TFM2" s="404"/>
      <c r="TFN2" s="404"/>
      <c r="TFO2" s="404"/>
      <c r="TFP2" s="404"/>
      <c r="TFQ2" s="404"/>
      <c r="TFR2" s="403" t="s">
        <v>0</v>
      </c>
      <c r="TFS2" s="404"/>
      <c r="TFT2" s="404"/>
      <c r="TFU2" s="404"/>
      <c r="TFV2" s="404"/>
      <c r="TFW2" s="404"/>
      <c r="TFX2" s="404"/>
      <c r="TFY2" s="404"/>
      <c r="TFZ2" s="404"/>
      <c r="TGA2" s="404"/>
      <c r="TGB2" s="404"/>
      <c r="TGC2" s="404"/>
      <c r="TGD2" s="404"/>
      <c r="TGE2" s="404"/>
      <c r="TGF2" s="404"/>
      <c r="TGG2" s="404"/>
      <c r="TGH2" s="403" t="s">
        <v>0</v>
      </c>
      <c r="TGI2" s="404"/>
      <c r="TGJ2" s="404"/>
      <c r="TGK2" s="404"/>
      <c r="TGL2" s="404"/>
      <c r="TGM2" s="404"/>
      <c r="TGN2" s="404"/>
      <c r="TGO2" s="404"/>
      <c r="TGP2" s="404"/>
      <c r="TGQ2" s="404"/>
      <c r="TGR2" s="404"/>
      <c r="TGS2" s="404"/>
      <c r="TGT2" s="404"/>
      <c r="TGU2" s="404"/>
      <c r="TGV2" s="404"/>
      <c r="TGW2" s="404"/>
      <c r="TGX2" s="403" t="s">
        <v>0</v>
      </c>
      <c r="TGY2" s="404"/>
      <c r="TGZ2" s="404"/>
      <c r="THA2" s="404"/>
      <c r="THB2" s="404"/>
      <c r="THC2" s="404"/>
      <c r="THD2" s="404"/>
      <c r="THE2" s="404"/>
      <c r="THF2" s="404"/>
      <c r="THG2" s="404"/>
      <c r="THH2" s="404"/>
      <c r="THI2" s="404"/>
      <c r="THJ2" s="404"/>
      <c r="THK2" s="404"/>
      <c r="THL2" s="404"/>
      <c r="THM2" s="404"/>
      <c r="THN2" s="403" t="s">
        <v>0</v>
      </c>
      <c r="THO2" s="404"/>
      <c r="THP2" s="404"/>
      <c r="THQ2" s="404"/>
      <c r="THR2" s="404"/>
      <c r="THS2" s="404"/>
      <c r="THT2" s="404"/>
      <c r="THU2" s="404"/>
      <c r="THV2" s="404"/>
      <c r="THW2" s="404"/>
      <c r="THX2" s="404"/>
      <c r="THY2" s="404"/>
      <c r="THZ2" s="404"/>
      <c r="TIA2" s="404"/>
      <c r="TIB2" s="404"/>
      <c r="TIC2" s="404"/>
      <c r="TID2" s="403" t="s">
        <v>0</v>
      </c>
      <c r="TIE2" s="404"/>
      <c r="TIF2" s="404"/>
      <c r="TIG2" s="404"/>
      <c r="TIH2" s="404"/>
      <c r="TII2" s="404"/>
      <c r="TIJ2" s="404"/>
      <c r="TIK2" s="404"/>
      <c r="TIL2" s="404"/>
      <c r="TIM2" s="404"/>
      <c r="TIN2" s="404"/>
      <c r="TIO2" s="404"/>
      <c r="TIP2" s="404"/>
      <c r="TIQ2" s="404"/>
      <c r="TIR2" s="404"/>
      <c r="TIS2" s="404"/>
      <c r="TIT2" s="403" t="s">
        <v>0</v>
      </c>
      <c r="TIU2" s="404"/>
      <c r="TIV2" s="404"/>
      <c r="TIW2" s="404"/>
      <c r="TIX2" s="404"/>
      <c r="TIY2" s="404"/>
      <c r="TIZ2" s="404"/>
      <c r="TJA2" s="404"/>
      <c r="TJB2" s="404"/>
      <c r="TJC2" s="404"/>
      <c r="TJD2" s="404"/>
      <c r="TJE2" s="404"/>
      <c r="TJF2" s="404"/>
      <c r="TJG2" s="404"/>
      <c r="TJH2" s="404"/>
      <c r="TJI2" s="404"/>
      <c r="TJJ2" s="403" t="s">
        <v>0</v>
      </c>
      <c r="TJK2" s="404"/>
      <c r="TJL2" s="404"/>
      <c r="TJM2" s="404"/>
      <c r="TJN2" s="404"/>
      <c r="TJO2" s="404"/>
      <c r="TJP2" s="404"/>
      <c r="TJQ2" s="404"/>
      <c r="TJR2" s="404"/>
      <c r="TJS2" s="404"/>
      <c r="TJT2" s="404"/>
      <c r="TJU2" s="404"/>
      <c r="TJV2" s="404"/>
      <c r="TJW2" s="404"/>
      <c r="TJX2" s="404"/>
      <c r="TJY2" s="404"/>
      <c r="TJZ2" s="403" t="s">
        <v>0</v>
      </c>
      <c r="TKA2" s="404"/>
      <c r="TKB2" s="404"/>
      <c r="TKC2" s="404"/>
      <c r="TKD2" s="404"/>
      <c r="TKE2" s="404"/>
      <c r="TKF2" s="404"/>
      <c r="TKG2" s="404"/>
      <c r="TKH2" s="404"/>
      <c r="TKI2" s="404"/>
      <c r="TKJ2" s="404"/>
      <c r="TKK2" s="404"/>
      <c r="TKL2" s="404"/>
      <c r="TKM2" s="404"/>
      <c r="TKN2" s="404"/>
      <c r="TKO2" s="404"/>
      <c r="TKP2" s="403" t="s">
        <v>0</v>
      </c>
      <c r="TKQ2" s="404"/>
      <c r="TKR2" s="404"/>
      <c r="TKS2" s="404"/>
      <c r="TKT2" s="404"/>
      <c r="TKU2" s="404"/>
      <c r="TKV2" s="404"/>
      <c r="TKW2" s="404"/>
      <c r="TKX2" s="404"/>
      <c r="TKY2" s="404"/>
      <c r="TKZ2" s="404"/>
      <c r="TLA2" s="404"/>
      <c r="TLB2" s="404"/>
      <c r="TLC2" s="404"/>
      <c r="TLD2" s="404"/>
      <c r="TLE2" s="404"/>
      <c r="TLF2" s="403" t="s">
        <v>0</v>
      </c>
      <c r="TLG2" s="404"/>
      <c r="TLH2" s="404"/>
      <c r="TLI2" s="404"/>
      <c r="TLJ2" s="404"/>
      <c r="TLK2" s="404"/>
      <c r="TLL2" s="404"/>
      <c r="TLM2" s="404"/>
      <c r="TLN2" s="404"/>
      <c r="TLO2" s="404"/>
      <c r="TLP2" s="404"/>
      <c r="TLQ2" s="404"/>
      <c r="TLR2" s="404"/>
      <c r="TLS2" s="404"/>
      <c r="TLT2" s="404"/>
      <c r="TLU2" s="404"/>
      <c r="TLV2" s="403" t="s">
        <v>0</v>
      </c>
      <c r="TLW2" s="404"/>
      <c r="TLX2" s="404"/>
      <c r="TLY2" s="404"/>
      <c r="TLZ2" s="404"/>
      <c r="TMA2" s="404"/>
      <c r="TMB2" s="404"/>
      <c r="TMC2" s="404"/>
      <c r="TMD2" s="404"/>
      <c r="TME2" s="404"/>
      <c r="TMF2" s="404"/>
      <c r="TMG2" s="404"/>
      <c r="TMH2" s="404"/>
      <c r="TMI2" s="404"/>
      <c r="TMJ2" s="404"/>
      <c r="TMK2" s="404"/>
      <c r="TML2" s="403" t="s">
        <v>0</v>
      </c>
      <c r="TMM2" s="404"/>
      <c r="TMN2" s="404"/>
      <c r="TMO2" s="404"/>
      <c r="TMP2" s="404"/>
      <c r="TMQ2" s="404"/>
      <c r="TMR2" s="404"/>
      <c r="TMS2" s="404"/>
      <c r="TMT2" s="404"/>
      <c r="TMU2" s="404"/>
      <c r="TMV2" s="404"/>
      <c r="TMW2" s="404"/>
      <c r="TMX2" s="404"/>
      <c r="TMY2" s="404"/>
      <c r="TMZ2" s="404"/>
      <c r="TNA2" s="404"/>
      <c r="TNB2" s="403" t="s">
        <v>0</v>
      </c>
      <c r="TNC2" s="404"/>
      <c r="TND2" s="404"/>
      <c r="TNE2" s="404"/>
      <c r="TNF2" s="404"/>
      <c r="TNG2" s="404"/>
      <c r="TNH2" s="404"/>
      <c r="TNI2" s="404"/>
      <c r="TNJ2" s="404"/>
      <c r="TNK2" s="404"/>
      <c r="TNL2" s="404"/>
      <c r="TNM2" s="404"/>
      <c r="TNN2" s="404"/>
      <c r="TNO2" s="404"/>
      <c r="TNP2" s="404"/>
      <c r="TNQ2" s="404"/>
      <c r="TNR2" s="403" t="s">
        <v>0</v>
      </c>
      <c r="TNS2" s="404"/>
      <c r="TNT2" s="404"/>
      <c r="TNU2" s="404"/>
      <c r="TNV2" s="404"/>
      <c r="TNW2" s="404"/>
      <c r="TNX2" s="404"/>
      <c r="TNY2" s="404"/>
      <c r="TNZ2" s="404"/>
      <c r="TOA2" s="404"/>
      <c r="TOB2" s="404"/>
      <c r="TOC2" s="404"/>
      <c r="TOD2" s="404"/>
      <c r="TOE2" s="404"/>
      <c r="TOF2" s="404"/>
      <c r="TOG2" s="404"/>
      <c r="TOH2" s="403" t="s">
        <v>0</v>
      </c>
      <c r="TOI2" s="404"/>
      <c r="TOJ2" s="404"/>
      <c r="TOK2" s="404"/>
      <c r="TOL2" s="404"/>
      <c r="TOM2" s="404"/>
      <c r="TON2" s="404"/>
      <c r="TOO2" s="404"/>
      <c r="TOP2" s="404"/>
      <c r="TOQ2" s="404"/>
      <c r="TOR2" s="404"/>
      <c r="TOS2" s="404"/>
      <c r="TOT2" s="404"/>
      <c r="TOU2" s="404"/>
      <c r="TOV2" s="404"/>
      <c r="TOW2" s="404"/>
      <c r="TOX2" s="403" t="s">
        <v>0</v>
      </c>
      <c r="TOY2" s="404"/>
      <c r="TOZ2" s="404"/>
      <c r="TPA2" s="404"/>
      <c r="TPB2" s="404"/>
      <c r="TPC2" s="404"/>
      <c r="TPD2" s="404"/>
      <c r="TPE2" s="404"/>
      <c r="TPF2" s="404"/>
      <c r="TPG2" s="404"/>
      <c r="TPH2" s="404"/>
      <c r="TPI2" s="404"/>
      <c r="TPJ2" s="404"/>
      <c r="TPK2" s="404"/>
      <c r="TPL2" s="404"/>
      <c r="TPM2" s="404"/>
      <c r="TPN2" s="403" t="s">
        <v>0</v>
      </c>
      <c r="TPO2" s="404"/>
      <c r="TPP2" s="404"/>
      <c r="TPQ2" s="404"/>
      <c r="TPR2" s="404"/>
      <c r="TPS2" s="404"/>
      <c r="TPT2" s="404"/>
      <c r="TPU2" s="404"/>
      <c r="TPV2" s="404"/>
      <c r="TPW2" s="404"/>
      <c r="TPX2" s="404"/>
      <c r="TPY2" s="404"/>
      <c r="TPZ2" s="404"/>
      <c r="TQA2" s="404"/>
      <c r="TQB2" s="404"/>
      <c r="TQC2" s="404"/>
      <c r="TQD2" s="403" t="s">
        <v>0</v>
      </c>
      <c r="TQE2" s="404"/>
      <c r="TQF2" s="404"/>
      <c r="TQG2" s="404"/>
      <c r="TQH2" s="404"/>
      <c r="TQI2" s="404"/>
      <c r="TQJ2" s="404"/>
      <c r="TQK2" s="404"/>
      <c r="TQL2" s="404"/>
      <c r="TQM2" s="404"/>
      <c r="TQN2" s="404"/>
      <c r="TQO2" s="404"/>
      <c r="TQP2" s="404"/>
      <c r="TQQ2" s="404"/>
      <c r="TQR2" s="404"/>
      <c r="TQS2" s="404"/>
      <c r="TQT2" s="403" t="s">
        <v>0</v>
      </c>
      <c r="TQU2" s="404"/>
      <c r="TQV2" s="404"/>
      <c r="TQW2" s="404"/>
      <c r="TQX2" s="404"/>
      <c r="TQY2" s="404"/>
      <c r="TQZ2" s="404"/>
      <c r="TRA2" s="404"/>
      <c r="TRB2" s="404"/>
      <c r="TRC2" s="404"/>
      <c r="TRD2" s="404"/>
      <c r="TRE2" s="404"/>
      <c r="TRF2" s="404"/>
      <c r="TRG2" s="404"/>
      <c r="TRH2" s="404"/>
      <c r="TRI2" s="404"/>
      <c r="TRJ2" s="403" t="s">
        <v>0</v>
      </c>
      <c r="TRK2" s="404"/>
      <c r="TRL2" s="404"/>
      <c r="TRM2" s="404"/>
      <c r="TRN2" s="404"/>
      <c r="TRO2" s="404"/>
      <c r="TRP2" s="404"/>
      <c r="TRQ2" s="404"/>
      <c r="TRR2" s="404"/>
      <c r="TRS2" s="404"/>
      <c r="TRT2" s="404"/>
      <c r="TRU2" s="404"/>
      <c r="TRV2" s="404"/>
      <c r="TRW2" s="404"/>
      <c r="TRX2" s="404"/>
      <c r="TRY2" s="404"/>
      <c r="TRZ2" s="403" t="s">
        <v>0</v>
      </c>
      <c r="TSA2" s="404"/>
      <c r="TSB2" s="404"/>
      <c r="TSC2" s="404"/>
      <c r="TSD2" s="404"/>
      <c r="TSE2" s="404"/>
      <c r="TSF2" s="404"/>
      <c r="TSG2" s="404"/>
      <c r="TSH2" s="404"/>
      <c r="TSI2" s="404"/>
      <c r="TSJ2" s="404"/>
      <c r="TSK2" s="404"/>
      <c r="TSL2" s="404"/>
      <c r="TSM2" s="404"/>
      <c r="TSN2" s="404"/>
      <c r="TSO2" s="404"/>
      <c r="TSP2" s="403" t="s">
        <v>0</v>
      </c>
      <c r="TSQ2" s="404"/>
      <c r="TSR2" s="404"/>
      <c r="TSS2" s="404"/>
      <c r="TST2" s="404"/>
      <c r="TSU2" s="404"/>
      <c r="TSV2" s="404"/>
      <c r="TSW2" s="404"/>
      <c r="TSX2" s="404"/>
      <c r="TSY2" s="404"/>
      <c r="TSZ2" s="404"/>
      <c r="TTA2" s="404"/>
      <c r="TTB2" s="404"/>
      <c r="TTC2" s="404"/>
      <c r="TTD2" s="404"/>
      <c r="TTE2" s="404"/>
      <c r="TTF2" s="403" t="s">
        <v>0</v>
      </c>
      <c r="TTG2" s="404"/>
      <c r="TTH2" s="404"/>
      <c r="TTI2" s="404"/>
      <c r="TTJ2" s="404"/>
      <c r="TTK2" s="404"/>
      <c r="TTL2" s="404"/>
      <c r="TTM2" s="404"/>
      <c r="TTN2" s="404"/>
      <c r="TTO2" s="404"/>
      <c r="TTP2" s="404"/>
      <c r="TTQ2" s="404"/>
      <c r="TTR2" s="404"/>
      <c r="TTS2" s="404"/>
      <c r="TTT2" s="404"/>
      <c r="TTU2" s="404"/>
      <c r="TTV2" s="403" t="s">
        <v>0</v>
      </c>
      <c r="TTW2" s="404"/>
      <c r="TTX2" s="404"/>
      <c r="TTY2" s="404"/>
      <c r="TTZ2" s="404"/>
      <c r="TUA2" s="404"/>
      <c r="TUB2" s="404"/>
      <c r="TUC2" s="404"/>
      <c r="TUD2" s="404"/>
      <c r="TUE2" s="404"/>
      <c r="TUF2" s="404"/>
      <c r="TUG2" s="404"/>
      <c r="TUH2" s="404"/>
      <c r="TUI2" s="404"/>
      <c r="TUJ2" s="404"/>
      <c r="TUK2" s="404"/>
      <c r="TUL2" s="403" t="s">
        <v>0</v>
      </c>
      <c r="TUM2" s="404"/>
      <c r="TUN2" s="404"/>
      <c r="TUO2" s="404"/>
      <c r="TUP2" s="404"/>
      <c r="TUQ2" s="404"/>
      <c r="TUR2" s="404"/>
      <c r="TUS2" s="404"/>
      <c r="TUT2" s="404"/>
      <c r="TUU2" s="404"/>
      <c r="TUV2" s="404"/>
      <c r="TUW2" s="404"/>
      <c r="TUX2" s="404"/>
      <c r="TUY2" s="404"/>
      <c r="TUZ2" s="404"/>
      <c r="TVA2" s="404"/>
      <c r="TVB2" s="403" t="s">
        <v>0</v>
      </c>
      <c r="TVC2" s="404"/>
      <c r="TVD2" s="404"/>
      <c r="TVE2" s="404"/>
      <c r="TVF2" s="404"/>
      <c r="TVG2" s="404"/>
      <c r="TVH2" s="404"/>
      <c r="TVI2" s="404"/>
      <c r="TVJ2" s="404"/>
      <c r="TVK2" s="404"/>
      <c r="TVL2" s="404"/>
      <c r="TVM2" s="404"/>
      <c r="TVN2" s="404"/>
      <c r="TVO2" s="404"/>
      <c r="TVP2" s="404"/>
      <c r="TVQ2" s="404"/>
      <c r="TVR2" s="403" t="s">
        <v>0</v>
      </c>
      <c r="TVS2" s="404"/>
      <c r="TVT2" s="404"/>
      <c r="TVU2" s="404"/>
      <c r="TVV2" s="404"/>
      <c r="TVW2" s="404"/>
      <c r="TVX2" s="404"/>
      <c r="TVY2" s="404"/>
      <c r="TVZ2" s="404"/>
      <c r="TWA2" s="404"/>
      <c r="TWB2" s="404"/>
      <c r="TWC2" s="404"/>
      <c r="TWD2" s="404"/>
      <c r="TWE2" s="404"/>
      <c r="TWF2" s="404"/>
      <c r="TWG2" s="404"/>
      <c r="TWH2" s="403" t="s">
        <v>0</v>
      </c>
      <c r="TWI2" s="404"/>
      <c r="TWJ2" s="404"/>
      <c r="TWK2" s="404"/>
      <c r="TWL2" s="404"/>
      <c r="TWM2" s="404"/>
      <c r="TWN2" s="404"/>
      <c r="TWO2" s="404"/>
      <c r="TWP2" s="404"/>
      <c r="TWQ2" s="404"/>
      <c r="TWR2" s="404"/>
      <c r="TWS2" s="404"/>
      <c r="TWT2" s="404"/>
      <c r="TWU2" s="404"/>
      <c r="TWV2" s="404"/>
      <c r="TWW2" s="404"/>
      <c r="TWX2" s="403" t="s">
        <v>0</v>
      </c>
      <c r="TWY2" s="404"/>
      <c r="TWZ2" s="404"/>
      <c r="TXA2" s="404"/>
      <c r="TXB2" s="404"/>
      <c r="TXC2" s="404"/>
      <c r="TXD2" s="404"/>
      <c r="TXE2" s="404"/>
      <c r="TXF2" s="404"/>
      <c r="TXG2" s="404"/>
      <c r="TXH2" s="404"/>
      <c r="TXI2" s="404"/>
      <c r="TXJ2" s="404"/>
      <c r="TXK2" s="404"/>
      <c r="TXL2" s="404"/>
      <c r="TXM2" s="404"/>
      <c r="TXN2" s="403" t="s">
        <v>0</v>
      </c>
      <c r="TXO2" s="404"/>
      <c r="TXP2" s="404"/>
      <c r="TXQ2" s="404"/>
      <c r="TXR2" s="404"/>
      <c r="TXS2" s="404"/>
      <c r="TXT2" s="404"/>
      <c r="TXU2" s="404"/>
      <c r="TXV2" s="404"/>
      <c r="TXW2" s="404"/>
      <c r="TXX2" s="404"/>
      <c r="TXY2" s="404"/>
      <c r="TXZ2" s="404"/>
      <c r="TYA2" s="404"/>
      <c r="TYB2" s="404"/>
      <c r="TYC2" s="404"/>
      <c r="TYD2" s="403" t="s">
        <v>0</v>
      </c>
      <c r="TYE2" s="404"/>
      <c r="TYF2" s="404"/>
      <c r="TYG2" s="404"/>
      <c r="TYH2" s="404"/>
      <c r="TYI2" s="404"/>
      <c r="TYJ2" s="404"/>
      <c r="TYK2" s="404"/>
      <c r="TYL2" s="404"/>
      <c r="TYM2" s="404"/>
      <c r="TYN2" s="404"/>
      <c r="TYO2" s="404"/>
      <c r="TYP2" s="404"/>
      <c r="TYQ2" s="404"/>
      <c r="TYR2" s="404"/>
      <c r="TYS2" s="404"/>
      <c r="TYT2" s="403" t="s">
        <v>0</v>
      </c>
      <c r="TYU2" s="404"/>
      <c r="TYV2" s="404"/>
      <c r="TYW2" s="404"/>
      <c r="TYX2" s="404"/>
      <c r="TYY2" s="404"/>
      <c r="TYZ2" s="404"/>
      <c r="TZA2" s="404"/>
      <c r="TZB2" s="404"/>
      <c r="TZC2" s="404"/>
      <c r="TZD2" s="404"/>
      <c r="TZE2" s="404"/>
      <c r="TZF2" s="404"/>
      <c r="TZG2" s="404"/>
      <c r="TZH2" s="404"/>
      <c r="TZI2" s="404"/>
      <c r="TZJ2" s="403" t="s">
        <v>0</v>
      </c>
      <c r="TZK2" s="404"/>
      <c r="TZL2" s="404"/>
      <c r="TZM2" s="404"/>
      <c r="TZN2" s="404"/>
      <c r="TZO2" s="404"/>
      <c r="TZP2" s="404"/>
      <c r="TZQ2" s="404"/>
      <c r="TZR2" s="404"/>
      <c r="TZS2" s="404"/>
      <c r="TZT2" s="404"/>
      <c r="TZU2" s="404"/>
      <c r="TZV2" s="404"/>
      <c r="TZW2" s="404"/>
      <c r="TZX2" s="404"/>
      <c r="TZY2" s="404"/>
      <c r="TZZ2" s="403" t="s">
        <v>0</v>
      </c>
      <c r="UAA2" s="404"/>
      <c r="UAB2" s="404"/>
      <c r="UAC2" s="404"/>
      <c r="UAD2" s="404"/>
      <c r="UAE2" s="404"/>
      <c r="UAF2" s="404"/>
      <c r="UAG2" s="404"/>
      <c r="UAH2" s="404"/>
      <c r="UAI2" s="404"/>
      <c r="UAJ2" s="404"/>
      <c r="UAK2" s="404"/>
      <c r="UAL2" s="404"/>
      <c r="UAM2" s="404"/>
      <c r="UAN2" s="404"/>
      <c r="UAO2" s="404"/>
      <c r="UAP2" s="403" t="s">
        <v>0</v>
      </c>
      <c r="UAQ2" s="404"/>
      <c r="UAR2" s="404"/>
      <c r="UAS2" s="404"/>
      <c r="UAT2" s="404"/>
      <c r="UAU2" s="404"/>
      <c r="UAV2" s="404"/>
      <c r="UAW2" s="404"/>
      <c r="UAX2" s="404"/>
      <c r="UAY2" s="404"/>
      <c r="UAZ2" s="404"/>
      <c r="UBA2" s="404"/>
      <c r="UBB2" s="404"/>
      <c r="UBC2" s="404"/>
      <c r="UBD2" s="404"/>
      <c r="UBE2" s="404"/>
      <c r="UBF2" s="403" t="s">
        <v>0</v>
      </c>
      <c r="UBG2" s="404"/>
      <c r="UBH2" s="404"/>
      <c r="UBI2" s="404"/>
      <c r="UBJ2" s="404"/>
      <c r="UBK2" s="404"/>
      <c r="UBL2" s="404"/>
      <c r="UBM2" s="404"/>
      <c r="UBN2" s="404"/>
      <c r="UBO2" s="404"/>
      <c r="UBP2" s="404"/>
      <c r="UBQ2" s="404"/>
      <c r="UBR2" s="404"/>
      <c r="UBS2" s="404"/>
      <c r="UBT2" s="404"/>
      <c r="UBU2" s="404"/>
      <c r="UBV2" s="403" t="s">
        <v>0</v>
      </c>
      <c r="UBW2" s="404"/>
      <c r="UBX2" s="404"/>
      <c r="UBY2" s="404"/>
      <c r="UBZ2" s="404"/>
      <c r="UCA2" s="404"/>
      <c r="UCB2" s="404"/>
      <c r="UCC2" s="404"/>
      <c r="UCD2" s="404"/>
      <c r="UCE2" s="404"/>
      <c r="UCF2" s="404"/>
      <c r="UCG2" s="404"/>
      <c r="UCH2" s="404"/>
      <c r="UCI2" s="404"/>
      <c r="UCJ2" s="404"/>
      <c r="UCK2" s="404"/>
      <c r="UCL2" s="403" t="s">
        <v>0</v>
      </c>
      <c r="UCM2" s="404"/>
      <c r="UCN2" s="404"/>
      <c r="UCO2" s="404"/>
      <c r="UCP2" s="404"/>
      <c r="UCQ2" s="404"/>
      <c r="UCR2" s="404"/>
      <c r="UCS2" s="404"/>
      <c r="UCT2" s="404"/>
      <c r="UCU2" s="404"/>
      <c r="UCV2" s="404"/>
      <c r="UCW2" s="404"/>
      <c r="UCX2" s="404"/>
      <c r="UCY2" s="404"/>
      <c r="UCZ2" s="404"/>
      <c r="UDA2" s="404"/>
      <c r="UDB2" s="403" t="s">
        <v>0</v>
      </c>
      <c r="UDC2" s="404"/>
      <c r="UDD2" s="404"/>
      <c r="UDE2" s="404"/>
      <c r="UDF2" s="404"/>
      <c r="UDG2" s="404"/>
      <c r="UDH2" s="404"/>
      <c r="UDI2" s="404"/>
      <c r="UDJ2" s="404"/>
      <c r="UDK2" s="404"/>
      <c r="UDL2" s="404"/>
      <c r="UDM2" s="404"/>
      <c r="UDN2" s="404"/>
      <c r="UDO2" s="404"/>
      <c r="UDP2" s="404"/>
      <c r="UDQ2" s="404"/>
      <c r="UDR2" s="403" t="s">
        <v>0</v>
      </c>
      <c r="UDS2" s="404"/>
      <c r="UDT2" s="404"/>
      <c r="UDU2" s="404"/>
      <c r="UDV2" s="404"/>
      <c r="UDW2" s="404"/>
      <c r="UDX2" s="404"/>
      <c r="UDY2" s="404"/>
      <c r="UDZ2" s="404"/>
      <c r="UEA2" s="404"/>
      <c r="UEB2" s="404"/>
      <c r="UEC2" s="404"/>
      <c r="UED2" s="404"/>
      <c r="UEE2" s="404"/>
      <c r="UEF2" s="404"/>
      <c r="UEG2" s="404"/>
      <c r="UEH2" s="403" t="s">
        <v>0</v>
      </c>
      <c r="UEI2" s="404"/>
      <c r="UEJ2" s="404"/>
      <c r="UEK2" s="404"/>
      <c r="UEL2" s="404"/>
      <c r="UEM2" s="404"/>
      <c r="UEN2" s="404"/>
      <c r="UEO2" s="404"/>
      <c r="UEP2" s="404"/>
      <c r="UEQ2" s="404"/>
      <c r="UER2" s="404"/>
      <c r="UES2" s="404"/>
      <c r="UET2" s="404"/>
      <c r="UEU2" s="404"/>
      <c r="UEV2" s="404"/>
      <c r="UEW2" s="404"/>
      <c r="UEX2" s="403" t="s">
        <v>0</v>
      </c>
      <c r="UEY2" s="404"/>
      <c r="UEZ2" s="404"/>
      <c r="UFA2" s="404"/>
      <c r="UFB2" s="404"/>
      <c r="UFC2" s="404"/>
      <c r="UFD2" s="404"/>
      <c r="UFE2" s="404"/>
      <c r="UFF2" s="404"/>
      <c r="UFG2" s="404"/>
      <c r="UFH2" s="404"/>
      <c r="UFI2" s="404"/>
      <c r="UFJ2" s="404"/>
      <c r="UFK2" s="404"/>
      <c r="UFL2" s="404"/>
      <c r="UFM2" s="404"/>
      <c r="UFN2" s="403" t="s">
        <v>0</v>
      </c>
      <c r="UFO2" s="404"/>
      <c r="UFP2" s="404"/>
      <c r="UFQ2" s="404"/>
      <c r="UFR2" s="404"/>
      <c r="UFS2" s="404"/>
      <c r="UFT2" s="404"/>
      <c r="UFU2" s="404"/>
      <c r="UFV2" s="404"/>
      <c r="UFW2" s="404"/>
      <c r="UFX2" s="404"/>
      <c r="UFY2" s="404"/>
      <c r="UFZ2" s="404"/>
      <c r="UGA2" s="404"/>
      <c r="UGB2" s="404"/>
      <c r="UGC2" s="404"/>
      <c r="UGD2" s="403" t="s">
        <v>0</v>
      </c>
      <c r="UGE2" s="404"/>
      <c r="UGF2" s="404"/>
      <c r="UGG2" s="404"/>
      <c r="UGH2" s="404"/>
      <c r="UGI2" s="404"/>
      <c r="UGJ2" s="404"/>
      <c r="UGK2" s="404"/>
      <c r="UGL2" s="404"/>
      <c r="UGM2" s="404"/>
      <c r="UGN2" s="404"/>
      <c r="UGO2" s="404"/>
      <c r="UGP2" s="404"/>
      <c r="UGQ2" s="404"/>
      <c r="UGR2" s="404"/>
      <c r="UGS2" s="404"/>
      <c r="UGT2" s="403" t="s">
        <v>0</v>
      </c>
      <c r="UGU2" s="404"/>
      <c r="UGV2" s="404"/>
      <c r="UGW2" s="404"/>
      <c r="UGX2" s="404"/>
      <c r="UGY2" s="404"/>
      <c r="UGZ2" s="404"/>
      <c r="UHA2" s="404"/>
      <c r="UHB2" s="404"/>
      <c r="UHC2" s="404"/>
      <c r="UHD2" s="404"/>
      <c r="UHE2" s="404"/>
      <c r="UHF2" s="404"/>
      <c r="UHG2" s="404"/>
      <c r="UHH2" s="404"/>
      <c r="UHI2" s="404"/>
      <c r="UHJ2" s="403" t="s">
        <v>0</v>
      </c>
      <c r="UHK2" s="404"/>
      <c r="UHL2" s="404"/>
      <c r="UHM2" s="404"/>
      <c r="UHN2" s="404"/>
      <c r="UHO2" s="404"/>
      <c r="UHP2" s="404"/>
      <c r="UHQ2" s="404"/>
      <c r="UHR2" s="404"/>
      <c r="UHS2" s="404"/>
      <c r="UHT2" s="404"/>
      <c r="UHU2" s="404"/>
      <c r="UHV2" s="404"/>
      <c r="UHW2" s="404"/>
      <c r="UHX2" s="404"/>
      <c r="UHY2" s="404"/>
      <c r="UHZ2" s="403" t="s">
        <v>0</v>
      </c>
      <c r="UIA2" s="404"/>
      <c r="UIB2" s="404"/>
      <c r="UIC2" s="404"/>
      <c r="UID2" s="404"/>
      <c r="UIE2" s="404"/>
      <c r="UIF2" s="404"/>
      <c r="UIG2" s="404"/>
      <c r="UIH2" s="404"/>
      <c r="UII2" s="404"/>
      <c r="UIJ2" s="404"/>
      <c r="UIK2" s="404"/>
      <c r="UIL2" s="404"/>
      <c r="UIM2" s="404"/>
      <c r="UIN2" s="404"/>
      <c r="UIO2" s="404"/>
      <c r="UIP2" s="403" t="s">
        <v>0</v>
      </c>
      <c r="UIQ2" s="404"/>
      <c r="UIR2" s="404"/>
      <c r="UIS2" s="404"/>
      <c r="UIT2" s="404"/>
      <c r="UIU2" s="404"/>
      <c r="UIV2" s="404"/>
      <c r="UIW2" s="404"/>
      <c r="UIX2" s="404"/>
      <c r="UIY2" s="404"/>
      <c r="UIZ2" s="404"/>
      <c r="UJA2" s="404"/>
      <c r="UJB2" s="404"/>
      <c r="UJC2" s="404"/>
      <c r="UJD2" s="404"/>
      <c r="UJE2" s="404"/>
      <c r="UJF2" s="403" t="s">
        <v>0</v>
      </c>
      <c r="UJG2" s="404"/>
      <c r="UJH2" s="404"/>
      <c r="UJI2" s="404"/>
      <c r="UJJ2" s="404"/>
      <c r="UJK2" s="404"/>
      <c r="UJL2" s="404"/>
      <c r="UJM2" s="404"/>
      <c r="UJN2" s="404"/>
      <c r="UJO2" s="404"/>
      <c r="UJP2" s="404"/>
      <c r="UJQ2" s="404"/>
      <c r="UJR2" s="404"/>
      <c r="UJS2" s="404"/>
      <c r="UJT2" s="404"/>
      <c r="UJU2" s="404"/>
      <c r="UJV2" s="403" t="s">
        <v>0</v>
      </c>
      <c r="UJW2" s="404"/>
      <c r="UJX2" s="404"/>
      <c r="UJY2" s="404"/>
      <c r="UJZ2" s="404"/>
      <c r="UKA2" s="404"/>
      <c r="UKB2" s="404"/>
      <c r="UKC2" s="404"/>
      <c r="UKD2" s="404"/>
      <c r="UKE2" s="404"/>
      <c r="UKF2" s="404"/>
      <c r="UKG2" s="404"/>
      <c r="UKH2" s="404"/>
      <c r="UKI2" s="404"/>
      <c r="UKJ2" s="404"/>
      <c r="UKK2" s="404"/>
      <c r="UKL2" s="403" t="s">
        <v>0</v>
      </c>
      <c r="UKM2" s="404"/>
      <c r="UKN2" s="404"/>
      <c r="UKO2" s="404"/>
      <c r="UKP2" s="404"/>
      <c r="UKQ2" s="404"/>
      <c r="UKR2" s="404"/>
      <c r="UKS2" s="404"/>
      <c r="UKT2" s="404"/>
      <c r="UKU2" s="404"/>
      <c r="UKV2" s="404"/>
      <c r="UKW2" s="404"/>
      <c r="UKX2" s="404"/>
      <c r="UKY2" s="404"/>
      <c r="UKZ2" s="404"/>
      <c r="ULA2" s="404"/>
      <c r="ULB2" s="403" t="s">
        <v>0</v>
      </c>
      <c r="ULC2" s="404"/>
      <c r="ULD2" s="404"/>
      <c r="ULE2" s="404"/>
      <c r="ULF2" s="404"/>
      <c r="ULG2" s="404"/>
      <c r="ULH2" s="404"/>
      <c r="ULI2" s="404"/>
      <c r="ULJ2" s="404"/>
      <c r="ULK2" s="404"/>
      <c r="ULL2" s="404"/>
      <c r="ULM2" s="404"/>
      <c r="ULN2" s="404"/>
      <c r="ULO2" s="404"/>
      <c r="ULP2" s="404"/>
      <c r="ULQ2" s="404"/>
      <c r="ULR2" s="403" t="s">
        <v>0</v>
      </c>
      <c r="ULS2" s="404"/>
      <c r="ULT2" s="404"/>
      <c r="ULU2" s="404"/>
      <c r="ULV2" s="404"/>
      <c r="ULW2" s="404"/>
      <c r="ULX2" s="404"/>
      <c r="ULY2" s="404"/>
      <c r="ULZ2" s="404"/>
      <c r="UMA2" s="404"/>
      <c r="UMB2" s="404"/>
      <c r="UMC2" s="404"/>
      <c r="UMD2" s="404"/>
      <c r="UME2" s="404"/>
      <c r="UMF2" s="404"/>
      <c r="UMG2" s="404"/>
      <c r="UMH2" s="403" t="s">
        <v>0</v>
      </c>
      <c r="UMI2" s="404"/>
      <c r="UMJ2" s="404"/>
      <c r="UMK2" s="404"/>
      <c r="UML2" s="404"/>
      <c r="UMM2" s="404"/>
      <c r="UMN2" s="404"/>
      <c r="UMO2" s="404"/>
      <c r="UMP2" s="404"/>
      <c r="UMQ2" s="404"/>
      <c r="UMR2" s="404"/>
      <c r="UMS2" s="404"/>
      <c r="UMT2" s="404"/>
      <c r="UMU2" s="404"/>
      <c r="UMV2" s="404"/>
      <c r="UMW2" s="404"/>
      <c r="UMX2" s="403" t="s">
        <v>0</v>
      </c>
      <c r="UMY2" s="404"/>
      <c r="UMZ2" s="404"/>
      <c r="UNA2" s="404"/>
      <c r="UNB2" s="404"/>
      <c r="UNC2" s="404"/>
      <c r="UND2" s="404"/>
      <c r="UNE2" s="404"/>
      <c r="UNF2" s="404"/>
      <c r="UNG2" s="404"/>
      <c r="UNH2" s="404"/>
      <c r="UNI2" s="404"/>
      <c r="UNJ2" s="404"/>
      <c r="UNK2" s="404"/>
      <c r="UNL2" s="404"/>
      <c r="UNM2" s="404"/>
      <c r="UNN2" s="403" t="s">
        <v>0</v>
      </c>
      <c r="UNO2" s="404"/>
      <c r="UNP2" s="404"/>
      <c r="UNQ2" s="404"/>
      <c r="UNR2" s="404"/>
      <c r="UNS2" s="404"/>
      <c r="UNT2" s="404"/>
      <c r="UNU2" s="404"/>
      <c r="UNV2" s="404"/>
      <c r="UNW2" s="404"/>
      <c r="UNX2" s="404"/>
      <c r="UNY2" s="404"/>
      <c r="UNZ2" s="404"/>
      <c r="UOA2" s="404"/>
      <c r="UOB2" s="404"/>
      <c r="UOC2" s="404"/>
      <c r="UOD2" s="403" t="s">
        <v>0</v>
      </c>
      <c r="UOE2" s="404"/>
      <c r="UOF2" s="404"/>
      <c r="UOG2" s="404"/>
      <c r="UOH2" s="404"/>
      <c r="UOI2" s="404"/>
      <c r="UOJ2" s="404"/>
      <c r="UOK2" s="404"/>
      <c r="UOL2" s="404"/>
      <c r="UOM2" s="404"/>
      <c r="UON2" s="404"/>
      <c r="UOO2" s="404"/>
      <c r="UOP2" s="404"/>
      <c r="UOQ2" s="404"/>
      <c r="UOR2" s="404"/>
      <c r="UOS2" s="404"/>
      <c r="UOT2" s="403" t="s">
        <v>0</v>
      </c>
      <c r="UOU2" s="404"/>
      <c r="UOV2" s="404"/>
      <c r="UOW2" s="404"/>
      <c r="UOX2" s="404"/>
      <c r="UOY2" s="404"/>
      <c r="UOZ2" s="404"/>
      <c r="UPA2" s="404"/>
      <c r="UPB2" s="404"/>
      <c r="UPC2" s="404"/>
      <c r="UPD2" s="404"/>
      <c r="UPE2" s="404"/>
      <c r="UPF2" s="404"/>
      <c r="UPG2" s="404"/>
      <c r="UPH2" s="404"/>
      <c r="UPI2" s="404"/>
      <c r="UPJ2" s="403" t="s">
        <v>0</v>
      </c>
      <c r="UPK2" s="404"/>
      <c r="UPL2" s="404"/>
      <c r="UPM2" s="404"/>
      <c r="UPN2" s="404"/>
      <c r="UPO2" s="404"/>
      <c r="UPP2" s="404"/>
      <c r="UPQ2" s="404"/>
      <c r="UPR2" s="404"/>
      <c r="UPS2" s="404"/>
      <c r="UPT2" s="404"/>
      <c r="UPU2" s="404"/>
      <c r="UPV2" s="404"/>
      <c r="UPW2" s="404"/>
      <c r="UPX2" s="404"/>
      <c r="UPY2" s="404"/>
      <c r="UPZ2" s="403" t="s">
        <v>0</v>
      </c>
      <c r="UQA2" s="404"/>
      <c r="UQB2" s="404"/>
      <c r="UQC2" s="404"/>
      <c r="UQD2" s="404"/>
      <c r="UQE2" s="404"/>
      <c r="UQF2" s="404"/>
      <c r="UQG2" s="404"/>
      <c r="UQH2" s="404"/>
      <c r="UQI2" s="404"/>
      <c r="UQJ2" s="404"/>
      <c r="UQK2" s="404"/>
      <c r="UQL2" s="404"/>
      <c r="UQM2" s="404"/>
      <c r="UQN2" s="404"/>
      <c r="UQO2" s="404"/>
      <c r="UQP2" s="403" t="s">
        <v>0</v>
      </c>
      <c r="UQQ2" s="404"/>
      <c r="UQR2" s="404"/>
      <c r="UQS2" s="404"/>
      <c r="UQT2" s="404"/>
      <c r="UQU2" s="404"/>
      <c r="UQV2" s="404"/>
      <c r="UQW2" s="404"/>
      <c r="UQX2" s="404"/>
      <c r="UQY2" s="404"/>
      <c r="UQZ2" s="404"/>
      <c r="URA2" s="404"/>
      <c r="URB2" s="404"/>
      <c r="URC2" s="404"/>
      <c r="URD2" s="404"/>
      <c r="URE2" s="404"/>
      <c r="URF2" s="403" t="s">
        <v>0</v>
      </c>
      <c r="URG2" s="404"/>
      <c r="URH2" s="404"/>
      <c r="URI2" s="404"/>
      <c r="URJ2" s="404"/>
      <c r="URK2" s="404"/>
      <c r="URL2" s="404"/>
      <c r="URM2" s="404"/>
      <c r="URN2" s="404"/>
      <c r="URO2" s="404"/>
      <c r="URP2" s="404"/>
      <c r="URQ2" s="404"/>
      <c r="URR2" s="404"/>
      <c r="URS2" s="404"/>
      <c r="URT2" s="404"/>
      <c r="URU2" s="404"/>
      <c r="URV2" s="403" t="s">
        <v>0</v>
      </c>
      <c r="URW2" s="404"/>
      <c r="URX2" s="404"/>
      <c r="URY2" s="404"/>
      <c r="URZ2" s="404"/>
      <c r="USA2" s="404"/>
      <c r="USB2" s="404"/>
      <c r="USC2" s="404"/>
      <c r="USD2" s="404"/>
      <c r="USE2" s="404"/>
      <c r="USF2" s="404"/>
      <c r="USG2" s="404"/>
      <c r="USH2" s="404"/>
      <c r="USI2" s="404"/>
      <c r="USJ2" s="404"/>
      <c r="USK2" s="404"/>
      <c r="USL2" s="403" t="s">
        <v>0</v>
      </c>
      <c r="USM2" s="404"/>
      <c r="USN2" s="404"/>
      <c r="USO2" s="404"/>
      <c r="USP2" s="404"/>
      <c r="USQ2" s="404"/>
      <c r="USR2" s="404"/>
      <c r="USS2" s="404"/>
      <c r="UST2" s="404"/>
      <c r="USU2" s="404"/>
      <c r="USV2" s="404"/>
      <c r="USW2" s="404"/>
      <c r="USX2" s="404"/>
      <c r="USY2" s="404"/>
      <c r="USZ2" s="404"/>
      <c r="UTA2" s="404"/>
      <c r="UTB2" s="403" t="s">
        <v>0</v>
      </c>
      <c r="UTC2" s="404"/>
      <c r="UTD2" s="404"/>
      <c r="UTE2" s="404"/>
      <c r="UTF2" s="404"/>
      <c r="UTG2" s="404"/>
      <c r="UTH2" s="404"/>
      <c r="UTI2" s="404"/>
      <c r="UTJ2" s="404"/>
      <c r="UTK2" s="404"/>
      <c r="UTL2" s="404"/>
      <c r="UTM2" s="404"/>
      <c r="UTN2" s="404"/>
      <c r="UTO2" s="404"/>
      <c r="UTP2" s="404"/>
      <c r="UTQ2" s="404"/>
      <c r="UTR2" s="403" t="s">
        <v>0</v>
      </c>
      <c r="UTS2" s="404"/>
      <c r="UTT2" s="404"/>
      <c r="UTU2" s="404"/>
      <c r="UTV2" s="404"/>
      <c r="UTW2" s="404"/>
      <c r="UTX2" s="404"/>
      <c r="UTY2" s="404"/>
      <c r="UTZ2" s="404"/>
      <c r="UUA2" s="404"/>
      <c r="UUB2" s="404"/>
      <c r="UUC2" s="404"/>
      <c r="UUD2" s="404"/>
      <c r="UUE2" s="404"/>
      <c r="UUF2" s="404"/>
      <c r="UUG2" s="404"/>
      <c r="UUH2" s="403" t="s">
        <v>0</v>
      </c>
      <c r="UUI2" s="404"/>
      <c r="UUJ2" s="404"/>
      <c r="UUK2" s="404"/>
      <c r="UUL2" s="404"/>
      <c r="UUM2" s="404"/>
      <c r="UUN2" s="404"/>
      <c r="UUO2" s="404"/>
      <c r="UUP2" s="404"/>
      <c r="UUQ2" s="404"/>
      <c r="UUR2" s="404"/>
      <c r="UUS2" s="404"/>
      <c r="UUT2" s="404"/>
      <c r="UUU2" s="404"/>
      <c r="UUV2" s="404"/>
      <c r="UUW2" s="404"/>
      <c r="UUX2" s="403" t="s">
        <v>0</v>
      </c>
      <c r="UUY2" s="404"/>
      <c r="UUZ2" s="404"/>
      <c r="UVA2" s="404"/>
      <c r="UVB2" s="404"/>
      <c r="UVC2" s="404"/>
      <c r="UVD2" s="404"/>
      <c r="UVE2" s="404"/>
      <c r="UVF2" s="404"/>
      <c r="UVG2" s="404"/>
      <c r="UVH2" s="404"/>
      <c r="UVI2" s="404"/>
      <c r="UVJ2" s="404"/>
      <c r="UVK2" s="404"/>
      <c r="UVL2" s="404"/>
      <c r="UVM2" s="404"/>
      <c r="UVN2" s="403" t="s">
        <v>0</v>
      </c>
      <c r="UVO2" s="404"/>
      <c r="UVP2" s="404"/>
      <c r="UVQ2" s="404"/>
      <c r="UVR2" s="404"/>
      <c r="UVS2" s="404"/>
      <c r="UVT2" s="404"/>
      <c r="UVU2" s="404"/>
      <c r="UVV2" s="404"/>
      <c r="UVW2" s="404"/>
      <c r="UVX2" s="404"/>
      <c r="UVY2" s="404"/>
      <c r="UVZ2" s="404"/>
      <c r="UWA2" s="404"/>
      <c r="UWB2" s="404"/>
      <c r="UWC2" s="404"/>
      <c r="UWD2" s="403" t="s">
        <v>0</v>
      </c>
      <c r="UWE2" s="404"/>
      <c r="UWF2" s="404"/>
      <c r="UWG2" s="404"/>
      <c r="UWH2" s="404"/>
      <c r="UWI2" s="404"/>
      <c r="UWJ2" s="404"/>
      <c r="UWK2" s="404"/>
      <c r="UWL2" s="404"/>
      <c r="UWM2" s="404"/>
      <c r="UWN2" s="404"/>
      <c r="UWO2" s="404"/>
      <c r="UWP2" s="404"/>
      <c r="UWQ2" s="404"/>
      <c r="UWR2" s="404"/>
      <c r="UWS2" s="404"/>
      <c r="UWT2" s="403" t="s">
        <v>0</v>
      </c>
      <c r="UWU2" s="404"/>
      <c r="UWV2" s="404"/>
      <c r="UWW2" s="404"/>
      <c r="UWX2" s="404"/>
      <c r="UWY2" s="404"/>
      <c r="UWZ2" s="404"/>
      <c r="UXA2" s="404"/>
      <c r="UXB2" s="404"/>
      <c r="UXC2" s="404"/>
      <c r="UXD2" s="404"/>
      <c r="UXE2" s="404"/>
      <c r="UXF2" s="404"/>
      <c r="UXG2" s="404"/>
      <c r="UXH2" s="404"/>
      <c r="UXI2" s="404"/>
      <c r="UXJ2" s="403" t="s">
        <v>0</v>
      </c>
      <c r="UXK2" s="404"/>
      <c r="UXL2" s="404"/>
      <c r="UXM2" s="404"/>
      <c r="UXN2" s="404"/>
      <c r="UXO2" s="404"/>
      <c r="UXP2" s="404"/>
      <c r="UXQ2" s="404"/>
      <c r="UXR2" s="404"/>
      <c r="UXS2" s="404"/>
      <c r="UXT2" s="404"/>
      <c r="UXU2" s="404"/>
      <c r="UXV2" s="404"/>
      <c r="UXW2" s="404"/>
      <c r="UXX2" s="404"/>
      <c r="UXY2" s="404"/>
      <c r="UXZ2" s="403" t="s">
        <v>0</v>
      </c>
      <c r="UYA2" s="404"/>
      <c r="UYB2" s="404"/>
      <c r="UYC2" s="404"/>
      <c r="UYD2" s="404"/>
      <c r="UYE2" s="404"/>
      <c r="UYF2" s="404"/>
      <c r="UYG2" s="404"/>
      <c r="UYH2" s="404"/>
      <c r="UYI2" s="404"/>
      <c r="UYJ2" s="404"/>
      <c r="UYK2" s="404"/>
      <c r="UYL2" s="404"/>
      <c r="UYM2" s="404"/>
      <c r="UYN2" s="404"/>
      <c r="UYO2" s="404"/>
      <c r="UYP2" s="403" t="s">
        <v>0</v>
      </c>
      <c r="UYQ2" s="404"/>
      <c r="UYR2" s="404"/>
      <c r="UYS2" s="404"/>
      <c r="UYT2" s="404"/>
      <c r="UYU2" s="404"/>
      <c r="UYV2" s="404"/>
      <c r="UYW2" s="404"/>
      <c r="UYX2" s="404"/>
      <c r="UYY2" s="404"/>
      <c r="UYZ2" s="404"/>
      <c r="UZA2" s="404"/>
      <c r="UZB2" s="404"/>
      <c r="UZC2" s="404"/>
      <c r="UZD2" s="404"/>
      <c r="UZE2" s="404"/>
      <c r="UZF2" s="403" t="s">
        <v>0</v>
      </c>
      <c r="UZG2" s="404"/>
      <c r="UZH2" s="404"/>
      <c r="UZI2" s="404"/>
      <c r="UZJ2" s="404"/>
      <c r="UZK2" s="404"/>
      <c r="UZL2" s="404"/>
      <c r="UZM2" s="404"/>
      <c r="UZN2" s="404"/>
      <c r="UZO2" s="404"/>
      <c r="UZP2" s="404"/>
      <c r="UZQ2" s="404"/>
      <c r="UZR2" s="404"/>
      <c r="UZS2" s="404"/>
      <c r="UZT2" s="404"/>
      <c r="UZU2" s="404"/>
      <c r="UZV2" s="403" t="s">
        <v>0</v>
      </c>
      <c r="UZW2" s="404"/>
      <c r="UZX2" s="404"/>
      <c r="UZY2" s="404"/>
      <c r="UZZ2" s="404"/>
      <c r="VAA2" s="404"/>
      <c r="VAB2" s="404"/>
      <c r="VAC2" s="404"/>
      <c r="VAD2" s="404"/>
      <c r="VAE2" s="404"/>
      <c r="VAF2" s="404"/>
      <c r="VAG2" s="404"/>
      <c r="VAH2" s="404"/>
      <c r="VAI2" s="404"/>
      <c r="VAJ2" s="404"/>
      <c r="VAK2" s="404"/>
      <c r="VAL2" s="403" t="s">
        <v>0</v>
      </c>
      <c r="VAM2" s="404"/>
      <c r="VAN2" s="404"/>
      <c r="VAO2" s="404"/>
      <c r="VAP2" s="404"/>
      <c r="VAQ2" s="404"/>
      <c r="VAR2" s="404"/>
      <c r="VAS2" s="404"/>
      <c r="VAT2" s="404"/>
      <c r="VAU2" s="404"/>
      <c r="VAV2" s="404"/>
      <c r="VAW2" s="404"/>
      <c r="VAX2" s="404"/>
      <c r="VAY2" s="404"/>
      <c r="VAZ2" s="404"/>
      <c r="VBA2" s="404"/>
      <c r="VBB2" s="403" t="s">
        <v>0</v>
      </c>
      <c r="VBC2" s="404"/>
      <c r="VBD2" s="404"/>
      <c r="VBE2" s="404"/>
      <c r="VBF2" s="404"/>
      <c r="VBG2" s="404"/>
      <c r="VBH2" s="404"/>
      <c r="VBI2" s="404"/>
      <c r="VBJ2" s="404"/>
      <c r="VBK2" s="404"/>
      <c r="VBL2" s="404"/>
      <c r="VBM2" s="404"/>
      <c r="VBN2" s="404"/>
      <c r="VBO2" s="404"/>
      <c r="VBP2" s="404"/>
      <c r="VBQ2" s="404"/>
      <c r="VBR2" s="403" t="s">
        <v>0</v>
      </c>
      <c r="VBS2" s="404"/>
      <c r="VBT2" s="404"/>
      <c r="VBU2" s="404"/>
      <c r="VBV2" s="404"/>
      <c r="VBW2" s="404"/>
      <c r="VBX2" s="404"/>
      <c r="VBY2" s="404"/>
      <c r="VBZ2" s="404"/>
      <c r="VCA2" s="404"/>
      <c r="VCB2" s="404"/>
      <c r="VCC2" s="404"/>
      <c r="VCD2" s="404"/>
      <c r="VCE2" s="404"/>
      <c r="VCF2" s="404"/>
      <c r="VCG2" s="404"/>
      <c r="VCH2" s="403" t="s">
        <v>0</v>
      </c>
      <c r="VCI2" s="404"/>
      <c r="VCJ2" s="404"/>
      <c r="VCK2" s="404"/>
      <c r="VCL2" s="404"/>
      <c r="VCM2" s="404"/>
      <c r="VCN2" s="404"/>
      <c r="VCO2" s="404"/>
      <c r="VCP2" s="404"/>
      <c r="VCQ2" s="404"/>
      <c r="VCR2" s="404"/>
      <c r="VCS2" s="404"/>
      <c r="VCT2" s="404"/>
      <c r="VCU2" s="404"/>
      <c r="VCV2" s="404"/>
      <c r="VCW2" s="404"/>
      <c r="VCX2" s="403" t="s">
        <v>0</v>
      </c>
      <c r="VCY2" s="404"/>
      <c r="VCZ2" s="404"/>
      <c r="VDA2" s="404"/>
      <c r="VDB2" s="404"/>
      <c r="VDC2" s="404"/>
      <c r="VDD2" s="404"/>
      <c r="VDE2" s="404"/>
      <c r="VDF2" s="404"/>
      <c r="VDG2" s="404"/>
      <c r="VDH2" s="404"/>
      <c r="VDI2" s="404"/>
      <c r="VDJ2" s="404"/>
      <c r="VDK2" s="404"/>
      <c r="VDL2" s="404"/>
      <c r="VDM2" s="404"/>
      <c r="VDN2" s="403" t="s">
        <v>0</v>
      </c>
      <c r="VDO2" s="404"/>
      <c r="VDP2" s="404"/>
      <c r="VDQ2" s="404"/>
      <c r="VDR2" s="404"/>
      <c r="VDS2" s="404"/>
      <c r="VDT2" s="404"/>
      <c r="VDU2" s="404"/>
      <c r="VDV2" s="404"/>
      <c r="VDW2" s="404"/>
      <c r="VDX2" s="404"/>
      <c r="VDY2" s="404"/>
      <c r="VDZ2" s="404"/>
      <c r="VEA2" s="404"/>
      <c r="VEB2" s="404"/>
      <c r="VEC2" s="404"/>
      <c r="VED2" s="403" t="s">
        <v>0</v>
      </c>
      <c r="VEE2" s="404"/>
      <c r="VEF2" s="404"/>
      <c r="VEG2" s="404"/>
      <c r="VEH2" s="404"/>
      <c r="VEI2" s="404"/>
      <c r="VEJ2" s="404"/>
      <c r="VEK2" s="404"/>
      <c r="VEL2" s="404"/>
      <c r="VEM2" s="404"/>
      <c r="VEN2" s="404"/>
      <c r="VEO2" s="404"/>
      <c r="VEP2" s="404"/>
      <c r="VEQ2" s="404"/>
      <c r="VER2" s="404"/>
      <c r="VES2" s="404"/>
      <c r="VET2" s="403" t="s">
        <v>0</v>
      </c>
      <c r="VEU2" s="404"/>
      <c r="VEV2" s="404"/>
      <c r="VEW2" s="404"/>
      <c r="VEX2" s="404"/>
      <c r="VEY2" s="404"/>
      <c r="VEZ2" s="404"/>
      <c r="VFA2" s="404"/>
      <c r="VFB2" s="404"/>
      <c r="VFC2" s="404"/>
      <c r="VFD2" s="404"/>
      <c r="VFE2" s="404"/>
      <c r="VFF2" s="404"/>
      <c r="VFG2" s="404"/>
      <c r="VFH2" s="404"/>
      <c r="VFI2" s="404"/>
      <c r="VFJ2" s="403" t="s">
        <v>0</v>
      </c>
      <c r="VFK2" s="404"/>
      <c r="VFL2" s="404"/>
      <c r="VFM2" s="404"/>
      <c r="VFN2" s="404"/>
      <c r="VFO2" s="404"/>
      <c r="VFP2" s="404"/>
      <c r="VFQ2" s="404"/>
      <c r="VFR2" s="404"/>
      <c r="VFS2" s="404"/>
      <c r="VFT2" s="404"/>
      <c r="VFU2" s="404"/>
      <c r="VFV2" s="404"/>
      <c r="VFW2" s="404"/>
      <c r="VFX2" s="404"/>
      <c r="VFY2" s="404"/>
      <c r="VFZ2" s="403" t="s">
        <v>0</v>
      </c>
      <c r="VGA2" s="404"/>
      <c r="VGB2" s="404"/>
      <c r="VGC2" s="404"/>
      <c r="VGD2" s="404"/>
      <c r="VGE2" s="404"/>
      <c r="VGF2" s="404"/>
      <c r="VGG2" s="404"/>
      <c r="VGH2" s="404"/>
      <c r="VGI2" s="404"/>
      <c r="VGJ2" s="404"/>
      <c r="VGK2" s="404"/>
      <c r="VGL2" s="404"/>
      <c r="VGM2" s="404"/>
      <c r="VGN2" s="404"/>
      <c r="VGO2" s="404"/>
      <c r="VGP2" s="403" t="s">
        <v>0</v>
      </c>
      <c r="VGQ2" s="404"/>
      <c r="VGR2" s="404"/>
      <c r="VGS2" s="404"/>
      <c r="VGT2" s="404"/>
      <c r="VGU2" s="404"/>
      <c r="VGV2" s="404"/>
      <c r="VGW2" s="404"/>
      <c r="VGX2" s="404"/>
      <c r="VGY2" s="404"/>
      <c r="VGZ2" s="404"/>
      <c r="VHA2" s="404"/>
      <c r="VHB2" s="404"/>
      <c r="VHC2" s="404"/>
      <c r="VHD2" s="404"/>
      <c r="VHE2" s="404"/>
      <c r="VHF2" s="403" t="s">
        <v>0</v>
      </c>
      <c r="VHG2" s="404"/>
      <c r="VHH2" s="404"/>
      <c r="VHI2" s="404"/>
      <c r="VHJ2" s="404"/>
      <c r="VHK2" s="404"/>
      <c r="VHL2" s="404"/>
      <c r="VHM2" s="404"/>
      <c r="VHN2" s="404"/>
      <c r="VHO2" s="404"/>
      <c r="VHP2" s="404"/>
      <c r="VHQ2" s="404"/>
      <c r="VHR2" s="404"/>
      <c r="VHS2" s="404"/>
      <c r="VHT2" s="404"/>
      <c r="VHU2" s="404"/>
      <c r="VHV2" s="403" t="s">
        <v>0</v>
      </c>
      <c r="VHW2" s="404"/>
      <c r="VHX2" s="404"/>
      <c r="VHY2" s="404"/>
      <c r="VHZ2" s="404"/>
      <c r="VIA2" s="404"/>
      <c r="VIB2" s="404"/>
      <c r="VIC2" s="404"/>
      <c r="VID2" s="404"/>
      <c r="VIE2" s="404"/>
      <c r="VIF2" s="404"/>
      <c r="VIG2" s="404"/>
      <c r="VIH2" s="404"/>
      <c r="VII2" s="404"/>
      <c r="VIJ2" s="404"/>
      <c r="VIK2" s="404"/>
      <c r="VIL2" s="403" t="s">
        <v>0</v>
      </c>
      <c r="VIM2" s="404"/>
      <c r="VIN2" s="404"/>
      <c r="VIO2" s="404"/>
      <c r="VIP2" s="404"/>
      <c r="VIQ2" s="404"/>
      <c r="VIR2" s="404"/>
      <c r="VIS2" s="404"/>
      <c r="VIT2" s="404"/>
      <c r="VIU2" s="404"/>
      <c r="VIV2" s="404"/>
      <c r="VIW2" s="404"/>
      <c r="VIX2" s="404"/>
      <c r="VIY2" s="404"/>
      <c r="VIZ2" s="404"/>
      <c r="VJA2" s="404"/>
      <c r="VJB2" s="403" t="s">
        <v>0</v>
      </c>
      <c r="VJC2" s="404"/>
      <c r="VJD2" s="404"/>
      <c r="VJE2" s="404"/>
      <c r="VJF2" s="404"/>
      <c r="VJG2" s="404"/>
      <c r="VJH2" s="404"/>
      <c r="VJI2" s="404"/>
      <c r="VJJ2" s="404"/>
      <c r="VJK2" s="404"/>
      <c r="VJL2" s="404"/>
      <c r="VJM2" s="404"/>
      <c r="VJN2" s="404"/>
      <c r="VJO2" s="404"/>
      <c r="VJP2" s="404"/>
      <c r="VJQ2" s="404"/>
      <c r="VJR2" s="403" t="s">
        <v>0</v>
      </c>
      <c r="VJS2" s="404"/>
      <c r="VJT2" s="404"/>
      <c r="VJU2" s="404"/>
      <c r="VJV2" s="404"/>
      <c r="VJW2" s="404"/>
      <c r="VJX2" s="404"/>
      <c r="VJY2" s="404"/>
      <c r="VJZ2" s="404"/>
      <c r="VKA2" s="404"/>
      <c r="VKB2" s="404"/>
      <c r="VKC2" s="404"/>
      <c r="VKD2" s="404"/>
      <c r="VKE2" s="404"/>
      <c r="VKF2" s="404"/>
      <c r="VKG2" s="404"/>
      <c r="VKH2" s="403" t="s">
        <v>0</v>
      </c>
      <c r="VKI2" s="404"/>
      <c r="VKJ2" s="404"/>
      <c r="VKK2" s="404"/>
      <c r="VKL2" s="404"/>
      <c r="VKM2" s="404"/>
      <c r="VKN2" s="404"/>
      <c r="VKO2" s="404"/>
      <c r="VKP2" s="404"/>
      <c r="VKQ2" s="404"/>
      <c r="VKR2" s="404"/>
      <c r="VKS2" s="404"/>
      <c r="VKT2" s="404"/>
      <c r="VKU2" s="404"/>
      <c r="VKV2" s="404"/>
      <c r="VKW2" s="404"/>
      <c r="VKX2" s="403" t="s">
        <v>0</v>
      </c>
      <c r="VKY2" s="404"/>
      <c r="VKZ2" s="404"/>
      <c r="VLA2" s="404"/>
      <c r="VLB2" s="404"/>
      <c r="VLC2" s="404"/>
      <c r="VLD2" s="404"/>
      <c r="VLE2" s="404"/>
      <c r="VLF2" s="404"/>
      <c r="VLG2" s="404"/>
      <c r="VLH2" s="404"/>
      <c r="VLI2" s="404"/>
      <c r="VLJ2" s="404"/>
      <c r="VLK2" s="404"/>
      <c r="VLL2" s="404"/>
      <c r="VLM2" s="404"/>
      <c r="VLN2" s="403" t="s">
        <v>0</v>
      </c>
      <c r="VLO2" s="404"/>
      <c r="VLP2" s="404"/>
      <c r="VLQ2" s="404"/>
      <c r="VLR2" s="404"/>
      <c r="VLS2" s="404"/>
      <c r="VLT2" s="404"/>
      <c r="VLU2" s="404"/>
      <c r="VLV2" s="404"/>
      <c r="VLW2" s="404"/>
      <c r="VLX2" s="404"/>
      <c r="VLY2" s="404"/>
      <c r="VLZ2" s="404"/>
      <c r="VMA2" s="404"/>
      <c r="VMB2" s="404"/>
      <c r="VMC2" s="404"/>
      <c r="VMD2" s="403" t="s">
        <v>0</v>
      </c>
      <c r="VME2" s="404"/>
      <c r="VMF2" s="404"/>
      <c r="VMG2" s="404"/>
      <c r="VMH2" s="404"/>
      <c r="VMI2" s="404"/>
      <c r="VMJ2" s="404"/>
      <c r="VMK2" s="404"/>
      <c r="VML2" s="404"/>
      <c r="VMM2" s="404"/>
      <c r="VMN2" s="404"/>
      <c r="VMO2" s="404"/>
      <c r="VMP2" s="404"/>
      <c r="VMQ2" s="404"/>
      <c r="VMR2" s="404"/>
      <c r="VMS2" s="404"/>
      <c r="VMT2" s="403" t="s">
        <v>0</v>
      </c>
      <c r="VMU2" s="404"/>
      <c r="VMV2" s="404"/>
      <c r="VMW2" s="404"/>
      <c r="VMX2" s="404"/>
      <c r="VMY2" s="404"/>
      <c r="VMZ2" s="404"/>
      <c r="VNA2" s="404"/>
      <c r="VNB2" s="404"/>
      <c r="VNC2" s="404"/>
      <c r="VND2" s="404"/>
      <c r="VNE2" s="404"/>
      <c r="VNF2" s="404"/>
      <c r="VNG2" s="404"/>
      <c r="VNH2" s="404"/>
      <c r="VNI2" s="404"/>
      <c r="VNJ2" s="403" t="s">
        <v>0</v>
      </c>
      <c r="VNK2" s="404"/>
      <c r="VNL2" s="404"/>
      <c r="VNM2" s="404"/>
      <c r="VNN2" s="404"/>
      <c r="VNO2" s="404"/>
      <c r="VNP2" s="404"/>
      <c r="VNQ2" s="404"/>
      <c r="VNR2" s="404"/>
      <c r="VNS2" s="404"/>
      <c r="VNT2" s="404"/>
      <c r="VNU2" s="404"/>
      <c r="VNV2" s="404"/>
      <c r="VNW2" s="404"/>
      <c r="VNX2" s="404"/>
      <c r="VNY2" s="404"/>
      <c r="VNZ2" s="403" t="s">
        <v>0</v>
      </c>
      <c r="VOA2" s="404"/>
      <c r="VOB2" s="404"/>
      <c r="VOC2" s="404"/>
      <c r="VOD2" s="404"/>
      <c r="VOE2" s="404"/>
      <c r="VOF2" s="404"/>
      <c r="VOG2" s="404"/>
      <c r="VOH2" s="404"/>
      <c r="VOI2" s="404"/>
      <c r="VOJ2" s="404"/>
      <c r="VOK2" s="404"/>
      <c r="VOL2" s="404"/>
      <c r="VOM2" s="404"/>
      <c r="VON2" s="404"/>
      <c r="VOO2" s="404"/>
      <c r="VOP2" s="403" t="s">
        <v>0</v>
      </c>
      <c r="VOQ2" s="404"/>
      <c r="VOR2" s="404"/>
      <c r="VOS2" s="404"/>
      <c r="VOT2" s="404"/>
      <c r="VOU2" s="404"/>
      <c r="VOV2" s="404"/>
      <c r="VOW2" s="404"/>
      <c r="VOX2" s="404"/>
      <c r="VOY2" s="404"/>
      <c r="VOZ2" s="404"/>
      <c r="VPA2" s="404"/>
      <c r="VPB2" s="404"/>
      <c r="VPC2" s="404"/>
      <c r="VPD2" s="404"/>
      <c r="VPE2" s="404"/>
      <c r="VPF2" s="403" t="s">
        <v>0</v>
      </c>
      <c r="VPG2" s="404"/>
      <c r="VPH2" s="404"/>
      <c r="VPI2" s="404"/>
      <c r="VPJ2" s="404"/>
      <c r="VPK2" s="404"/>
      <c r="VPL2" s="404"/>
      <c r="VPM2" s="404"/>
      <c r="VPN2" s="404"/>
      <c r="VPO2" s="404"/>
      <c r="VPP2" s="404"/>
      <c r="VPQ2" s="404"/>
      <c r="VPR2" s="404"/>
      <c r="VPS2" s="404"/>
      <c r="VPT2" s="404"/>
      <c r="VPU2" s="404"/>
      <c r="VPV2" s="403" t="s">
        <v>0</v>
      </c>
      <c r="VPW2" s="404"/>
      <c r="VPX2" s="404"/>
      <c r="VPY2" s="404"/>
      <c r="VPZ2" s="404"/>
      <c r="VQA2" s="404"/>
      <c r="VQB2" s="404"/>
      <c r="VQC2" s="404"/>
      <c r="VQD2" s="404"/>
      <c r="VQE2" s="404"/>
      <c r="VQF2" s="404"/>
      <c r="VQG2" s="404"/>
      <c r="VQH2" s="404"/>
      <c r="VQI2" s="404"/>
      <c r="VQJ2" s="404"/>
      <c r="VQK2" s="404"/>
      <c r="VQL2" s="403" t="s">
        <v>0</v>
      </c>
      <c r="VQM2" s="404"/>
      <c r="VQN2" s="404"/>
      <c r="VQO2" s="404"/>
      <c r="VQP2" s="404"/>
      <c r="VQQ2" s="404"/>
      <c r="VQR2" s="404"/>
      <c r="VQS2" s="404"/>
      <c r="VQT2" s="404"/>
      <c r="VQU2" s="404"/>
      <c r="VQV2" s="404"/>
      <c r="VQW2" s="404"/>
      <c r="VQX2" s="404"/>
      <c r="VQY2" s="404"/>
      <c r="VQZ2" s="404"/>
      <c r="VRA2" s="404"/>
      <c r="VRB2" s="403" t="s">
        <v>0</v>
      </c>
      <c r="VRC2" s="404"/>
      <c r="VRD2" s="404"/>
      <c r="VRE2" s="404"/>
      <c r="VRF2" s="404"/>
      <c r="VRG2" s="404"/>
      <c r="VRH2" s="404"/>
      <c r="VRI2" s="404"/>
      <c r="VRJ2" s="404"/>
      <c r="VRK2" s="404"/>
      <c r="VRL2" s="404"/>
      <c r="VRM2" s="404"/>
      <c r="VRN2" s="404"/>
      <c r="VRO2" s="404"/>
      <c r="VRP2" s="404"/>
      <c r="VRQ2" s="404"/>
      <c r="VRR2" s="403" t="s">
        <v>0</v>
      </c>
      <c r="VRS2" s="404"/>
      <c r="VRT2" s="404"/>
      <c r="VRU2" s="404"/>
      <c r="VRV2" s="404"/>
      <c r="VRW2" s="404"/>
      <c r="VRX2" s="404"/>
      <c r="VRY2" s="404"/>
      <c r="VRZ2" s="404"/>
      <c r="VSA2" s="404"/>
      <c r="VSB2" s="404"/>
      <c r="VSC2" s="404"/>
      <c r="VSD2" s="404"/>
      <c r="VSE2" s="404"/>
      <c r="VSF2" s="404"/>
      <c r="VSG2" s="404"/>
      <c r="VSH2" s="403" t="s">
        <v>0</v>
      </c>
      <c r="VSI2" s="404"/>
      <c r="VSJ2" s="404"/>
      <c r="VSK2" s="404"/>
      <c r="VSL2" s="404"/>
      <c r="VSM2" s="404"/>
      <c r="VSN2" s="404"/>
      <c r="VSO2" s="404"/>
      <c r="VSP2" s="404"/>
      <c r="VSQ2" s="404"/>
      <c r="VSR2" s="404"/>
      <c r="VSS2" s="404"/>
      <c r="VST2" s="404"/>
      <c r="VSU2" s="404"/>
      <c r="VSV2" s="404"/>
      <c r="VSW2" s="404"/>
      <c r="VSX2" s="403" t="s">
        <v>0</v>
      </c>
      <c r="VSY2" s="404"/>
      <c r="VSZ2" s="404"/>
      <c r="VTA2" s="404"/>
      <c r="VTB2" s="404"/>
      <c r="VTC2" s="404"/>
      <c r="VTD2" s="404"/>
      <c r="VTE2" s="404"/>
      <c r="VTF2" s="404"/>
      <c r="VTG2" s="404"/>
      <c r="VTH2" s="404"/>
      <c r="VTI2" s="404"/>
      <c r="VTJ2" s="404"/>
      <c r="VTK2" s="404"/>
      <c r="VTL2" s="404"/>
      <c r="VTM2" s="404"/>
      <c r="VTN2" s="403" t="s">
        <v>0</v>
      </c>
      <c r="VTO2" s="404"/>
      <c r="VTP2" s="404"/>
      <c r="VTQ2" s="404"/>
      <c r="VTR2" s="404"/>
      <c r="VTS2" s="404"/>
      <c r="VTT2" s="404"/>
      <c r="VTU2" s="404"/>
      <c r="VTV2" s="404"/>
      <c r="VTW2" s="404"/>
      <c r="VTX2" s="404"/>
      <c r="VTY2" s="404"/>
      <c r="VTZ2" s="404"/>
      <c r="VUA2" s="404"/>
      <c r="VUB2" s="404"/>
      <c r="VUC2" s="404"/>
      <c r="VUD2" s="403" t="s">
        <v>0</v>
      </c>
      <c r="VUE2" s="404"/>
      <c r="VUF2" s="404"/>
      <c r="VUG2" s="404"/>
      <c r="VUH2" s="404"/>
      <c r="VUI2" s="404"/>
      <c r="VUJ2" s="404"/>
      <c r="VUK2" s="404"/>
      <c r="VUL2" s="404"/>
      <c r="VUM2" s="404"/>
      <c r="VUN2" s="404"/>
      <c r="VUO2" s="404"/>
      <c r="VUP2" s="404"/>
      <c r="VUQ2" s="404"/>
      <c r="VUR2" s="404"/>
      <c r="VUS2" s="404"/>
      <c r="VUT2" s="403" t="s">
        <v>0</v>
      </c>
      <c r="VUU2" s="404"/>
      <c r="VUV2" s="404"/>
      <c r="VUW2" s="404"/>
      <c r="VUX2" s="404"/>
      <c r="VUY2" s="404"/>
      <c r="VUZ2" s="404"/>
      <c r="VVA2" s="404"/>
      <c r="VVB2" s="404"/>
      <c r="VVC2" s="404"/>
      <c r="VVD2" s="404"/>
      <c r="VVE2" s="404"/>
      <c r="VVF2" s="404"/>
      <c r="VVG2" s="404"/>
      <c r="VVH2" s="404"/>
      <c r="VVI2" s="404"/>
      <c r="VVJ2" s="403" t="s">
        <v>0</v>
      </c>
      <c r="VVK2" s="404"/>
      <c r="VVL2" s="404"/>
      <c r="VVM2" s="404"/>
      <c r="VVN2" s="404"/>
      <c r="VVO2" s="404"/>
      <c r="VVP2" s="404"/>
      <c r="VVQ2" s="404"/>
      <c r="VVR2" s="404"/>
      <c r="VVS2" s="404"/>
      <c r="VVT2" s="404"/>
      <c r="VVU2" s="404"/>
      <c r="VVV2" s="404"/>
      <c r="VVW2" s="404"/>
      <c r="VVX2" s="404"/>
      <c r="VVY2" s="404"/>
      <c r="VVZ2" s="403" t="s">
        <v>0</v>
      </c>
      <c r="VWA2" s="404"/>
      <c r="VWB2" s="404"/>
      <c r="VWC2" s="404"/>
      <c r="VWD2" s="404"/>
      <c r="VWE2" s="404"/>
      <c r="VWF2" s="404"/>
      <c r="VWG2" s="404"/>
      <c r="VWH2" s="404"/>
      <c r="VWI2" s="404"/>
      <c r="VWJ2" s="404"/>
      <c r="VWK2" s="404"/>
      <c r="VWL2" s="404"/>
      <c r="VWM2" s="404"/>
      <c r="VWN2" s="404"/>
      <c r="VWO2" s="404"/>
      <c r="VWP2" s="403" t="s">
        <v>0</v>
      </c>
      <c r="VWQ2" s="404"/>
      <c r="VWR2" s="404"/>
      <c r="VWS2" s="404"/>
      <c r="VWT2" s="404"/>
      <c r="VWU2" s="404"/>
      <c r="VWV2" s="404"/>
      <c r="VWW2" s="404"/>
      <c r="VWX2" s="404"/>
      <c r="VWY2" s="404"/>
      <c r="VWZ2" s="404"/>
      <c r="VXA2" s="404"/>
      <c r="VXB2" s="404"/>
      <c r="VXC2" s="404"/>
      <c r="VXD2" s="404"/>
      <c r="VXE2" s="404"/>
      <c r="VXF2" s="403" t="s">
        <v>0</v>
      </c>
      <c r="VXG2" s="404"/>
      <c r="VXH2" s="404"/>
      <c r="VXI2" s="404"/>
      <c r="VXJ2" s="404"/>
      <c r="VXK2" s="404"/>
      <c r="VXL2" s="404"/>
      <c r="VXM2" s="404"/>
      <c r="VXN2" s="404"/>
      <c r="VXO2" s="404"/>
      <c r="VXP2" s="404"/>
      <c r="VXQ2" s="404"/>
      <c r="VXR2" s="404"/>
      <c r="VXS2" s="404"/>
      <c r="VXT2" s="404"/>
      <c r="VXU2" s="404"/>
      <c r="VXV2" s="403" t="s">
        <v>0</v>
      </c>
      <c r="VXW2" s="404"/>
      <c r="VXX2" s="404"/>
      <c r="VXY2" s="404"/>
      <c r="VXZ2" s="404"/>
      <c r="VYA2" s="404"/>
      <c r="VYB2" s="404"/>
      <c r="VYC2" s="404"/>
      <c r="VYD2" s="404"/>
      <c r="VYE2" s="404"/>
      <c r="VYF2" s="404"/>
      <c r="VYG2" s="404"/>
      <c r="VYH2" s="404"/>
      <c r="VYI2" s="404"/>
      <c r="VYJ2" s="404"/>
      <c r="VYK2" s="404"/>
      <c r="VYL2" s="403" t="s">
        <v>0</v>
      </c>
      <c r="VYM2" s="404"/>
      <c r="VYN2" s="404"/>
      <c r="VYO2" s="404"/>
      <c r="VYP2" s="404"/>
      <c r="VYQ2" s="404"/>
      <c r="VYR2" s="404"/>
      <c r="VYS2" s="404"/>
      <c r="VYT2" s="404"/>
      <c r="VYU2" s="404"/>
      <c r="VYV2" s="404"/>
      <c r="VYW2" s="404"/>
      <c r="VYX2" s="404"/>
      <c r="VYY2" s="404"/>
      <c r="VYZ2" s="404"/>
      <c r="VZA2" s="404"/>
      <c r="VZB2" s="403" t="s">
        <v>0</v>
      </c>
      <c r="VZC2" s="404"/>
      <c r="VZD2" s="404"/>
      <c r="VZE2" s="404"/>
      <c r="VZF2" s="404"/>
      <c r="VZG2" s="404"/>
      <c r="VZH2" s="404"/>
      <c r="VZI2" s="404"/>
      <c r="VZJ2" s="404"/>
      <c r="VZK2" s="404"/>
      <c r="VZL2" s="404"/>
      <c r="VZM2" s="404"/>
      <c r="VZN2" s="404"/>
      <c r="VZO2" s="404"/>
      <c r="VZP2" s="404"/>
      <c r="VZQ2" s="404"/>
      <c r="VZR2" s="403" t="s">
        <v>0</v>
      </c>
      <c r="VZS2" s="404"/>
      <c r="VZT2" s="404"/>
      <c r="VZU2" s="404"/>
      <c r="VZV2" s="404"/>
      <c r="VZW2" s="404"/>
      <c r="VZX2" s="404"/>
      <c r="VZY2" s="404"/>
      <c r="VZZ2" s="404"/>
      <c r="WAA2" s="404"/>
      <c r="WAB2" s="404"/>
      <c r="WAC2" s="404"/>
      <c r="WAD2" s="404"/>
      <c r="WAE2" s="404"/>
      <c r="WAF2" s="404"/>
      <c r="WAG2" s="404"/>
      <c r="WAH2" s="403" t="s">
        <v>0</v>
      </c>
      <c r="WAI2" s="404"/>
      <c r="WAJ2" s="404"/>
      <c r="WAK2" s="404"/>
      <c r="WAL2" s="404"/>
      <c r="WAM2" s="404"/>
      <c r="WAN2" s="404"/>
      <c r="WAO2" s="404"/>
      <c r="WAP2" s="404"/>
      <c r="WAQ2" s="404"/>
      <c r="WAR2" s="404"/>
      <c r="WAS2" s="404"/>
      <c r="WAT2" s="404"/>
      <c r="WAU2" s="404"/>
      <c r="WAV2" s="404"/>
      <c r="WAW2" s="404"/>
      <c r="WAX2" s="403" t="s">
        <v>0</v>
      </c>
      <c r="WAY2" s="404"/>
      <c r="WAZ2" s="404"/>
      <c r="WBA2" s="404"/>
      <c r="WBB2" s="404"/>
      <c r="WBC2" s="404"/>
      <c r="WBD2" s="404"/>
      <c r="WBE2" s="404"/>
      <c r="WBF2" s="404"/>
      <c r="WBG2" s="404"/>
      <c r="WBH2" s="404"/>
      <c r="WBI2" s="404"/>
      <c r="WBJ2" s="404"/>
      <c r="WBK2" s="404"/>
      <c r="WBL2" s="404"/>
      <c r="WBM2" s="404"/>
      <c r="WBN2" s="403" t="s">
        <v>0</v>
      </c>
      <c r="WBO2" s="404"/>
      <c r="WBP2" s="404"/>
      <c r="WBQ2" s="404"/>
      <c r="WBR2" s="404"/>
      <c r="WBS2" s="404"/>
      <c r="WBT2" s="404"/>
      <c r="WBU2" s="404"/>
      <c r="WBV2" s="404"/>
      <c r="WBW2" s="404"/>
      <c r="WBX2" s="404"/>
      <c r="WBY2" s="404"/>
      <c r="WBZ2" s="404"/>
      <c r="WCA2" s="404"/>
      <c r="WCB2" s="404"/>
      <c r="WCC2" s="404"/>
      <c r="WCD2" s="403" t="s">
        <v>0</v>
      </c>
      <c r="WCE2" s="404"/>
      <c r="WCF2" s="404"/>
      <c r="WCG2" s="404"/>
      <c r="WCH2" s="404"/>
      <c r="WCI2" s="404"/>
      <c r="WCJ2" s="404"/>
      <c r="WCK2" s="404"/>
      <c r="WCL2" s="404"/>
      <c r="WCM2" s="404"/>
      <c r="WCN2" s="404"/>
      <c r="WCO2" s="404"/>
      <c r="WCP2" s="404"/>
      <c r="WCQ2" s="404"/>
      <c r="WCR2" s="404"/>
      <c r="WCS2" s="404"/>
      <c r="WCT2" s="403" t="s">
        <v>0</v>
      </c>
      <c r="WCU2" s="404"/>
      <c r="WCV2" s="404"/>
      <c r="WCW2" s="404"/>
      <c r="WCX2" s="404"/>
      <c r="WCY2" s="404"/>
      <c r="WCZ2" s="404"/>
      <c r="WDA2" s="404"/>
      <c r="WDB2" s="404"/>
      <c r="WDC2" s="404"/>
      <c r="WDD2" s="404"/>
      <c r="WDE2" s="404"/>
      <c r="WDF2" s="404"/>
      <c r="WDG2" s="404"/>
      <c r="WDH2" s="404"/>
      <c r="WDI2" s="404"/>
      <c r="WDJ2" s="403" t="s">
        <v>0</v>
      </c>
      <c r="WDK2" s="404"/>
      <c r="WDL2" s="404"/>
      <c r="WDM2" s="404"/>
      <c r="WDN2" s="404"/>
      <c r="WDO2" s="404"/>
      <c r="WDP2" s="404"/>
      <c r="WDQ2" s="404"/>
      <c r="WDR2" s="404"/>
      <c r="WDS2" s="404"/>
      <c r="WDT2" s="404"/>
      <c r="WDU2" s="404"/>
      <c r="WDV2" s="404"/>
      <c r="WDW2" s="404"/>
      <c r="WDX2" s="404"/>
      <c r="WDY2" s="404"/>
      <c r="WDZ2" s="403" t="s">
        <v>0</v>
      </c>
      <c r="WEA2" s="404"/>
      <c r="WEB2" s="404"/>
      <c r="WEC2" s="404"/>
      <c r="WED2" s="404"/>
      <c r="WEE2" s="404"/>
      <c r="WEF2" s="404"/>
      <c r="WEG2" s="404"/>
      <c r="WEH2" s="404"/>
      <c r="WEI2" s="404"/>
      <c r="WEJ2" s="404"/>
      <c r="WEK2" s="404"/>
      <c r="WEL2" s="404"/>
      <c r="WEM2" s="404"/>
      <c r="WEN2" s="404"/>
      <c r="WEO2" s="404"/>
      <c r="WEP2" s="403" t="s">
        <v>0</v>
      </c>
      <c r="WEQ2" s="404"/>
      <c r="WER2" s="404"/>
      <c r="WES2" s="404"/>
      <c r="WET2" s="404"/>
      <c r="WEU2" s="404"/>
      <c r="WEV2" s="404"/>
      <c r="WEW2" s="404"/>
      <c r="WEX2" s="404"/>
      <c r="WEY2" s="404"/>
      <c r="WEZ2" s="404"/>
      <c r="WFA2" s="404"/>
      <c r="WFB2" s="404"/>
      <c r="WFC2" s="404"/>
      <c r="WFD2" s="404"/>
      <c r="WFE2" s="404"/>
      <c r="WFF2" s="403" t="s">
        <v>0</v>
      </c>
      <c r="WFG2" s="404"/>
      <c r="WFH2" s="404"/>
      <c r="WFI2" s="404"/>
      <c r="WFJ2" s="404"/>
      <c r="WFK2" s="404"/>
      <c r="WFL2" s="404"/>
      <c r="WFM2" s="404"/>
      <c r="WFN2" s="404"/>
      <c r="WFO2" s="404"/>
      <c r="WFP2" s="404"/>
      <c r="WFQ2" s="404"/>
      <c r="WFR2" s="404"/>
      <c r="WFS2" s="404"/>
      <c r="WFT2" s="404"/>
      <c r="WFU2" s="404"/>
      <c r="WFV2" s="403" t="s">
        <v>0</v>
      </c>
      <c r="WFW2" s="404"/>
      <c r="WFX2" s="404"/>
      <c r="WFY2" s="404"/>
      <c r="WFZ2" s="404"/>
      <c r="WGA2" s="404"/>
      <c r="WGB2" s="404"/>
      <c r="WGC2" s="404"/>
      <c r="WGD2" s="404"/>
      <c r="WGE2" s="404"/>
      <c r="WGF2" s="404"/>
      <c r="WGG2" s="404"/>
      <c r="WGH2" s="404"/>
      <c r="WGI2" s="404"/>
      <c r="WGJ2" s="404"/>
      <c r="WGK2" s="404"/>
      <c r="WGL2" s="403" t="s">
        <v>0</v>
      </c>
      <c r="WGM2" s="404"/>
      <c r="WGN2" s="404"/>
      <c r="WGO2" s="404"/>
      <c r="WGP2" s="404"/>
      <c r="WGQ2" s="404"/>
      <c r="WGR2" s="404"/>
      <c r="WGS2" s="404"/>
      <c r="WGT2" s="404"/>
      <c r="WGU2" s="404"/>
      <c r="WGV2" s="404"/>
      <c r="WGW2" s="404"/>
      <c r="WGX2" s="404"/>
      <c r="WGY2" s="404"/>
      <c r="WGZ2" s="404"/>
      <c r="WHA2" s="404"/>
      <c r="WHB2" s="403" t="s">
        <v>0</v>
      </c>
      <c r="WHC2" s="404"/>
      <c r="WHD2" s="404"/>
      <c r="WHE2" s="404"/>
      <c r="WHF2" s="404"/>
      <c r="WHG2" s="404"/>
      <c r="WHH2" s="404"/>
      <c r="WHI2" s="404"/>
      <c r="WHJ2" s="404"/>
      <c r="WHK2" s="404"/>
      <c r="WHL2" s="404"/>
      <c r="WHM2" s="404"/>
      <c r="WHN2" s="404"/>
      <c r="WHO2" s="404"/>
      <c r="WHP2" s="404"/>
      <c r="WHQ2" s="404"/>
      <c r="WHR2" s="403" t="s">
        <v>0</v>
      </c>
      <c r="WHS2" s="404"/>
      <c r="WHT2" s="404"/>
      <c r="WHU2" s="404"/>
      <c r="WHV2" s="404"/>
      <c r="WHW2" s="404"/>
      <c r="WHX2" s="404"/>
      <c r="WHY2" s="404"/>
      <c r="WHZ2" s="404"/>
      <c r="WIA2" s="404"/>
      <c r="WIB2" s="404"/>
      <c r="WIC2" s="404"/>
      <c r="WID2" s="404"/>
      <c r="WIE2" s="404"/>
      <c r="WIF2" s="404"/>
      <c r="WIG2" s="404"/>
      <c r="WIH2" s="403" t="s">
        <v>0</v>
      </c>
      <c r="WII2" s="404"/>
      <c r="WIJ2" s="404"/>
      <c r="WIK2" s="404"/>
      <c r="WIL2" s="404"/>
      <c r="WIM2" s="404"/>
      <c r="WIN2" s="404"/>
      <c r="WIO2" s="404"/>
      <c r="WIP2" s="404"/>
      <c r="WIQ2" s="404"/>
      <c r="WIR2" s="404"/>
      <c r="WIS2" s="404"/>
      <c r="WIT2" s="404"/>
      <c r="WIU2" s="404"/>
      <c r="WIV2" s="404"/>
      <c r="WIW2" s="404"/>
      <c r="WIX2" s="403" t="s">
        <v>0</v>
      </c>
      <c r="WIY2" s="404"/>
      <c r="WIZ2" s="404"/>
      <c r="WJA2" s="404"/>
      <c r="WJB2" s="404"/>
      <c r="WJC2" s="404"/>
      <c r="WJD2" s="404"/>
      <c r="WJE2" s="404"/>
      <c r="WJF2" s="404"/>
      <c r="WJG2" s="404"/>
      <c r="WJH2" s="404"/>
      <c r="WJI2" s="404"/>
      <c r="WJJ2" s="404"/>
      <c r="WJK2" s="404"/>
      <c r="WJL2" s="404"/>
      <c r="WJM2" s="404"/>
      <c r="WJN2" s="403" t="s">
        <v>0</v>
      </c>
      <c r="WJO2" s="404"/>
      <c r="WJP2" s="404"/>
      <c r="WJQ2" s="404"/>
      <c r="WJR2" s="404"/>
      <c r="WJS2" s="404"/>
      <c r="WJT2" s="404"/>
      <c r="WJU2" s="404"/>
      <c r="WJV2" s="404"/>
      <c r="WJW2" s="404"/>
      <c r="WJX2" s="404"/>
      <c r="WJY2" s="404"/>
      <c r="WJZ2" s="404"/>
      <c r="WKA2" s="404"/>
      <c r="WKB2" s="404"/>
      <c r="WKC2" s="404"/>
      <c r="WKD2" s="403" t="s">
        <v>0</v>
      </c>
      <c r="WKE2" s="404"/>
      <c r="WKF2" s="404"/>
      <c r="WKG2" s="404"/>
      <c r="WKH2" s="404"/>
      <c r="WKI2" s="404"/>
      <c r="WKJ2" s="404"/>
      <c r="WKK2" s="404"/>
      <c r="WKL2" s="404"/>
      <c r="WKM2" s="404"/>
      <c r="WKN2" s="404"/>
      <c r="WKO2" s="404"/>
      <c r="WKP2" s="404"/>
      <c r="WKQ2" s="404"/>
      <c r="WKR2" s="404"/>
      <c r="WKS2" s="404"/>
      <c r="WKT2" s="403" t="s">
        <v>0</v>
      </c>
      <c r="WKU2" s="404"/>
      <c r="WKV2" s="404"/>
      <c r="WKW2" s="404"/>
      <c r="WKX2" s="404"/>
      <c r="WKY2" s="404"/>
      <c r="WKZ2" s="404"/>
      <c r="WLA2" s="404"/>
      <c r="WLB2" s="404"/>
      <c r="WLC2" s="404"/>
      <c r="WLD2" s="404"/>
      <c r="WLE2" s="404"/>
      <c r="WLF2" s="404"/>
      <c r="WLG2" s="404"/>
      <c r="WLH2" s="404"/>
      <c r="WLI2" s="404"/>
      <c r="WLJ2" s="403" t="s">
        <v>0</v>
      </c>
      <c r="WLK2" s="404"/>
      <c r="WLL2" s="404"/>
      <c r="WLM2" s="404"/>
      <c r="WLN2" s="404"/>
      <c r="WLO2" s="404"/>
      <c r="WLP2" s="404"/>
      <c r="WLQ2" s="404"/>
      <c r="WLR2" s="404"/>
      <c r="WLS2" s="404"/>
      <c r="WLT2" s="404"/>
      <c r="WLU2" s="404"/>
      <c r="WLV2" s="404"/>
      <c r="WLW2" s="404"/>
      <c r="WLX2" s="404"/>
      <c r="WLY2" s="404"/>
      <c r="WLZ2" s="403" t="s">
        <v>0</v>
      </c>
      <c r="WMA2" s="404"/>
      <c r="WMB2" s="404"/>
      <c r="WMC2" s="404"/>
      <c r="WMD2" s="404"/>
      <c r="WME2" s="404"/>
      <c r="WMF2" s="404"/>
      <c r="WMG2" s="404"/>
      <c r="WMH2" s="404"/>
      <c r="WMI2" s="404"/>
      <c r="WMJ2" s="404"/>
      <c r="WMK2" s="404"/>
      <c r="WML2" s="404"/>
      <c r="WMM2" s="404"/>
      <c r="WMN2" s="404"/>
      <c r="WMO2" s="404"/>
      <c r="WMP2" s="403" t="s">
        <v>0</v>
      </c>
      <c r="WMQ2" s="404"/>
      <c r="WMR2" s="404"/>
      <c r="WMS2" s="404"/>
      <c r="WMT2" s="404"/>
      <c r="WMU2" s="404"/>
      <c r="WMV2" s="404"/>
      <c r="WMW2" s="404"/>
      <c r="WMX2" s="404"/>
      <c r="WMY2" s="404"/>
      <c r="WMZ2" s="404"/>
      <c r="WNA2" s="404"/>
      <c r="WNB2" s="404"/>
      <c r="WNC2" s="404"/>
      <c r="WND2" s="404"/>
      <c r="WNE2" s="404"/>
      <c r="WNF2" s="403" t="s">
        <v>0</v>
      </c>
      <c r="WNG2" s="404"/>
      <c r="WNH2" s="404"/>
      <c r="WNI2" s="404"/>
      <c r="WNJ2" s="404"/>
      <c r="WNK2" s="404"/>
      <c r="WNL2" s="404"/>
      <c r="WNM2" s="404"/>
      <c r="WNN2" s="404"/>
      <c r="WNO2" s="404"/>
      <c r="WNP2" s="404"/>
      <c r="WNQ2" s="404"/>
      <c r="WNR2" s="404"/>
      <c r="WNS2" s="404"/>
      <c r="WNT2" s="404"/>
      <c r="WNU2" s="404"/>
      <c r="WNV2" s="403" t="s">
        <v>0</v>
      </c>
      <c r="WNW2" s="404"/>
      <c r="WNX2" s="404"/>
      <c r="WNY2" s="404"/>
      <c r="WNZ2" s="404"/>
      <c r="WOA2" s="404"/>
      <c r="WOB2" s="404"/>
      <c r="WOC2" s="404"/>
      <c r="WOD2" s="404"/>
      <c r="WOE2" s="404"/>
      <c r="WOF2" s="404"/>
      <c r="WOG2" s="404"/>
      <c r="WOH2" s="404"/>
      <c r="WOI2" s="404"/>
      <c r="WOJ2" s="404"/>
      <c r="WOK2" s="404"/>
      <c r="WOL2" s="403" t="s">
        <v>0</v>
      </c>
      <c r="WOM2" s="404"/>
      <c r="WON2" s="404"/>
      <c r="WOO2" s="404"/>
      <c r="WOP2" s="404"/>
      <c r="WOQ2" s="404"/>
      <c r="WOR2" s="404"/>
      <c r="WOS2" s="404"/>
      <c r="WOT2" s="404"/>
      <c r="WOU2" s="404"/>
      <c r="WOV2" s="404"/>
      <c r="WOW2" s="404"/>
      <c r="WOX2" s="404"/>
      <c r="WOY2" s="404"/>
      <c r="WOZ2" s="404"/>
      <c r="WPA2" s="404"/>
      <c r="WPB2" s="403" t="s">
        <v>0</v>
      </c>
      <c r="WPC2" s="404"/>
      <c r="WPD2" s="404"/>
      <c r="WPE2" s="404"/>
      <c r="WPF2" s="404"/>
      <c r="WPG2" s="404"/>
      <c r="WPH2" s="404"/>
      <c r="WPI2" s="404"/>
      <c r="WPJ2" s="404"/>
      <c r="WPK2" s="404"/>
      <c r="WPL2" s="404"/>
      <c r="WPM2" s="404"/>
      <c r="WPN2" s="404"/>
      <c r="WPO2" s="404"/>
      <c r="WPP2" s="404"/>
      <c r="WPQ2" s="404"/>
      <c r="WPR2" s="403" t="s">
        <v>0</v>
      </c>
      <c r="WPS2" s="404"/>
      <c r="WPT2" s="404"/>
      <c r="WPU2" s="404"/>
      <c r="WPV2" s="404"/>
      <c r="WPW2" s="404"/>
      <c r="WPX2" s="404"/>
      <c r="WPY2" s="404"/>
      <c r="WPZ2" s="404"/>
      <c r="WQA2" s="404"/>
      <c r="WQB2" s="404"/>
      <c r="WQC2" s="404"/>
      <c r="WQD2" s="404"/>
      <c r="WQE2" s="404"/>
      <c r="WQF2" s="404"/>
      <c r="WQG2" s="404"/>
      <c r="WQH2" s="403" t="s">
        <v>0</v>
      </c>
      <c r="WQI2" s="404"/>
      <c r="WQJ2" s="404"/>
      <c r="WQK2" s="404"/>
      <c r="WQL2" s="404"/>
      <c r="WQM2" s="404"/>
      <c r="WQN2" s="404"/>
      <c r="WQO2" s="404"/>
      <c r="WQP2" s="404"/>
      <c r="WQQ2" s="404"/>
      <c r="WQR2" s="404"/>
      <c r="WQS2" s="404"/>
      <c r="WQT2" s="404"/>
      <c r="WQU2" s="404"/>
      <c r="WQV2" s="404"/>
      <c r="WQW2" s="404"/>
      <c r="WQX2" s="403" t="s">
        <v>0</v>
      </c>
      <c r="WQY2" s="404"/>
      <c r="WQZ2" s="404"/>
      <c r="WRA2" s="404"/>
      <c r="WRB2" s="404"/>
      <c r="WRC2" s="404"/>
      <c r="WRD2" s="404"/>
      <c r="WRE2" s="404"/>
      <c r="WRF2" s="404"/>
      <c r="WRG2" s="404"/>
      <c r="WRH2" s="404"/>
      <c r="WRI2" s="404"/>
      <c r="WRJ2" s="404"/>
      <c r="WRK2" s="404"/>
      <c r="WRL2" s="404"/>
      <c r="WRM2" s="404"/>
      <c r="WRN2" s="403" t="s">
        <v>0</v>
      </c>
      <c r="WRO2" s="404"/>
      <c r="WRP2" s="404"/>
      <c r="WRQ2" s="404"/>
      <c r="WRR2" s="404"/>
      <c r="WRS2" s="404"/>
      <c r="WRT2" s="404"/>
      <c r="WRU2" s="404"/>
      <c r="WRV2" s="404"/>
      <c r="WRW2" s="404"/>
      <c r="WRX2" s="404"/>
      <c r="WRY2" s="404"/>
      <c r="WRZ2" s="404"/>
      <c r="WSA2" s="404"/>
      <c r="WSB2" s="404"/>
      <c r="WSC2" s="404"/>
      <c r="WSD2" s="403" t="s">
        <v>0</v>
      </c>
      <c r="WSE2" s="404"/>
      <c r="WSF2" s="404"/>
      <c r="WSG2" s="404"/>
      <c r="WSH2" s="404"/>
      <c r="WSI2" s="404"/>
      <c r="WSJ2" s="404"/>
      <c r="WSK2" s="404"/>
      <c r="WSL2" s="404"/>
      <c r="WSM2" s="404"/>
      <c r="WSN2" s="404"/>
      <c r="WSO2" s="404"/>
      <c r="WSP2" s="404"/>
      <c r="WSQ2" s="404"/>
      <c r="WSR2" s="404"/>
      <c r="WSS2" s="404"/>
      <c r="WST2" s="403" t="s">
        <v>0</v>
      </c>
      <c r="WSU2" s="404"/>
      <c r="WSV2" s="404"/>
      <c r="WSW2" s="404"/>
      <c r="WSX2" s="404"/>
      <c r="WSY2" s="404"/>
      <c r="WSZ2" s="404"/>
      <c r="WTA2" s="404"/>
      <c r="WTB2" s="404"/>
      <c r="WTC2" s="404"/>
      <c r="WTD2" s="404"/>
      <c r="WTE2" s="404"/>
      <c r="WTF2" s="404"/>
      <c r="WTG2" s="404"/>
      <c r="WTH2" s="404"/>
      <c r="WTI2" s="404"/>
      <c r="WTJ2" s="403" t="s">
        <v>0</v>
      </c>
      <c r="WTK2" s="404"/>
      <c r="WTL2" s="404"/>
      <c r="WTM2" s="404"/>
      <c r="WTN2" s="404"/>
      <c r="WTO2" s="404"/>
      <c r="WTP2" s="404"/>
      <c r="WTQ2" s="404"/>
      <c r="WTR2" s="404"/>
      <c r="WTS2" s="404"/>
      <c r="WTT2" s="404"/>
      <c r="WTU2" s="404"/>
      <c r="WTV2" s="404"/>
      <c r="WTW2" s="404"/>
      <c r="WTX2" s="404"/>
      <c r="WTY2" s="404"/>
      <c r="WTZ2" s="403" t="s">
        <v>0</v>
      </c>
      <c r="WUA2" s="404"/>
      <c r="WUB2" s="404"/>
      <c r="WUC2" s="404"/>
      <c r="WUD2" s="404"/>
      <c r="WUE2" s="404"/>
      <c r="WUF2" s="404"/>
      <c r="WUG2" s="404"/>
      <c r="WUH2" s="404"/>
      <c r="WUI2" s="404"/>
      <c r="WUJ2" s="404"/>
      <c r="WUK2" s="404"/>
      <c r="WUL2" s="404"/>
      <c r="WUM2" s="404"/>
      <c r="WUN2" s="404"/>
      <c r="WUO2" s="404"/>
      <c r="WUP2" s="403" t="s">
        <v>0</v>
      </c>
      <c r="WUQ2" s="404"/>
      <c r="WUR2" s="404"/>
      <c r="WUS2" s="404"/>
      <c r="WUT2" s="404"/>
      <c r="WUU2" s="404"/>
      <c r="WUV2" s="404"/>
      <c r="WUW2" s="404"/>
      <c r="WUX2" s="404"/>
      <c r="WUY2" s="404"/>
      <c r="WUZ2" s="404"/>
      <c r="WVA2" s="404"/>
      <c r="WVB2" s="404"/>
      <c r="WVC2" s="404"/>
      <c r="WVD2" s="404"/>
      <c r="WVE2" s="404"/>
      <c r="WVF2" s="403" t="s">
        <v>0</v>
      </c>
      <c r="WVG2" s="404"/>
      <c r="WVH2" s="404"/>
      <c r="WVI2" s="404"/>
      <c r="WVJ2" s="404"/>
      <c r="WVK2" s="404"/>
      <c r="WVL2" s="404"/>
      <c r="WVM2" s="404"/>
      <c r="WVN2" s="404"/>
      <c r="WVO2" s="404"/>
      <c r="WVP2" s="404"/>
      <c r="WVQ2" s="404"/>
      <c r="WVR2" s="404"/>
      <c r="WVS2" s="404"/>
      <c r="WVT2" s="404"/>
      <c r="WVU2" s="404"/>
      <c r="WVV2" s="403" t="s">
        <v>0</v>
      </c>
      <c r="WVW2" s="404"/>
      <c r="WVX2" s="404"/>
      <c r="WVY2" s="404"/>
      <c r="WVZ2" s="404"/>
      <c r="WWA2" s="404"/>
      <c r="WWB2" s="404"/>
      <c r="WWC2" s="404"/>
      <c r="WWD2" s="404"/>
      <c r="WWE2" s="404"/>
      <c r="WWF2" s="404"/>
      <c r="WWG2" s="404"/>
      <c r="WWH2" s="404"/>
      <c r="WWI2" s="404"/>
      <c r="WWJ2" s="404"/>
      <c r="WWK2" s="404"/>
      <c r="WWL2" s="403" t="s">
        <v>0</v>
      </c>
      <c r="WWM2" s="404"/>
      <c r="WWN2" s="404"/>
      <c r="WWO2" s="404"/>
      <c r="WWP2" s="404"/>
      <c r="WWQ2" s="404"/>
      <c r="WWR2" s="404"/>
      <c r="WWS2" s="404"/>
      <c r="WWT2" s="404"/>
      <c r="WWU2" s="404"/>
      <c r="WWV2" s="404"/>
      <c r="WWW2" s="404"/>
      <c r="WWX2" s="404"/>
      <c r="WWY2" s="404"/>
      <c r="WWZ2" s="404"/>
      <c r="WXA2" s="404"/>
      <c r="WXB2" s="403" t="s">
        <v>0</v>
      </c>
      <c r="WXC2" s="404"/>
      <c r="WXD2" s="404"/>
      <c r="WXE2" s="404"/>
      <c r="WXF2" s="404"/>
      <c r="WXG2" s="404"/>
      <c r="WXH2" s="404"/>
      <c r="WXI2" s="404"/>
      <c r="WXJ2" s="404"/>
      <c r="WXK2" s="404"/>
      <c r="WXL2" s="404"/>
      <c r="WXM2" s="404"/>
      <c r="WXN2" s="404"/>
      <c r="WXO2" s="404"/>
      <c r="WXP2" s="404"/>
      <c r="WXQ2" s="404"/>
      <c r="WXR2" s="403" t="s">
        <v>0</v>
      </c>
      <c r="WXS2" s="404"/>
      <c r="WXT2" s="404"/>
      <c r="WXU2" s="404"/>
      <c r="WXV2" s="404"/>
      <c r="WXW2" s="404"/>
      <c r="WXX2" s="404"/>
      <c r="WXY2" s="404"/>
      <c r="WXZ2" s="404"/>
      <c r="WYA2" s="404"/>
      <c r="WYB2" s="404"/>
      <c r="WYC2" s="404"/>
      <c r="WYD2" s="404"/>
      <c r="WYE2" s="404"/>
      <c r="WYF2" s="404"/>
      <c r="WYG2" s="404"/>
      <c r="WYH2" s="403" t="s">
        <v>0</v>
      </c>
      <c r="WYI2" s="404"/>
      <c r="WYJ2" s="404"/>
      <c r="WYK2" s="404"/>
      <c r="WYL2" s="404"/>
      <c r="WYM2" s="404"/>
      <c r="WYN2" s="404"/>
      <c r="WYO2" s="404"/>
      <c r="WYP2" s="404"/>
      <c r="WYQ2" s="404"/>
      <c r="WYR2" s="404"/>
      <c r="WYS2" s="404"/>
      <c r="WYT2" s="404"/>
      <c r="WYU2" s="404"/>
      <c r="WYV2" s="404"/>
      <c r="WYW2" s="404"/>
      <c r="WYX2" s="403" t="s">
        <v>0</v>
      </c>
      <c r="WYY2" s="404"/>
      <c r="WYZ2" s="404"/>
      <c r="WZA2" s="404"/>
      <c r="WZB2" s="404"/>
      <c r="WZC2" s="404"/>
      <c r="WZD2" s="404"/>
      <c r="WZE2" s="404"/>
      <c r="WZF2" s="404"/>
      <c r="WZG2" s="404"/>
      <c r="WZH2" s="404"/>
      <c r="WZI2" s="404"/>
      <c r="WZJ2" s="404"/>
      <c r="WZK2" s="404"/>
      <c r="WZL2" s="404"/>
      <c r="WZM2" s="404"/>
      <c r="WZN2" s="403" t="s">
        <v>0</v>
      </c>
      <c r="WZO2" s="404"/>
      <c r="WZP2" s="404"/>
      <c r="WZQ2" s="404"/>
      <c r="WZR2" s="404"/>
      <c r="WZS2" s="404"/>
      <c r="WZT2" s="404"/>
      <c r="WZU2" s="404"/>
      <c r="WZV2" s="404"/>
      <c r="WZW2" s="404"/>
      <c r="WZX2" s="404"/>
      <c r="WZY2" s="404"/>
      <c r="WZZ2" s="404"/>
      <c r="XAA2" s="404"/>
      <c r="XAB2" s="404"/>
      <c r="XAC2" s="404"/>
      <c r="XAD2" s="403" t="s">
        <v>0</v>
      </c>
      <c r="XAE2" s="404"/>
      <c r="XAF2" s="404"/>
      <c r="XAG2" s="404"/>
      <c r="XAH2" s="404"/>
      <c r="XAI2" s="404"/>
      <c r="XAJ2" s="404"/>
      <c r="XAK2" s="404"/>
      <c r="XAL2" s="404"/>
      <c r="XAM2" s="404"/>
      <c r="XAN2" s="404"/>
      <c r="XAO2" s="404"/>
      <c r="XAP2" s="404"/>
      <c r="XAQ2" s="404"/>
      <c r="XAR2" s="404"/>
      <c r="XAS2" s="404"/>
      <c r="XAT2" s="403" t="s">
        <v>0</v>
      </c>
      <c r="XAU2" s="404"/>
      <c r="XAV2" s="404"/>
      <c r="XAW2" s="404"/>
      <c r="XAX2" s="404"/>
      <c r="XAY2" s="404"/>
      <c r="XAZ2" s="404"/>
      <c r="XBA2" s="404"/>
      <c r="XBB2" s="404"/>
      <c r="XBC2" s="404"/>
      <c r="XBD2" s="404"/>
      <c r="XBE2" s="404"/>
      <c r="XBF2" s="404"/>
      <c r="XBG2" s="404"/>
      <c r="XBH2" s="404"/>
      <c r="XBI2" s="404"/>
      <c r="XBJ2" s="403" t="s">
        <v>0</v>
      </c>
      <c r="XBK2" s="404"/>
      <c r="XBL2" s="404"/>
      <c r="XBM2" s="404"/>
      <c r="XBN2" s="404"/>
      <c r="XBO2" s="404"/>
      <c r="XBP2" s="404"/>
      <c r="XBQ2" s="404"/>
      <c r="XBR2" s="404"/>
      <c r="XBS2" s="404"/>
      <c r="XBT2" s="404"/>
      <c r="XBU2" s="404"/>
      <c r="XBV2" s="404"/>
      <c r="XBW2" s="404"/>
      <c r="XBX2" s="404"/>
      <c r="XBY2" s="404"/>
      <c r="XBZ2" s="403" t="s">
        <v>0</v>
      </c>
      <c r="XCA2" s="404"/>
      <c r="XCB2" s="404"/>
      <c r="XCC2" s="404"/>
      <c r="XCD2" s="404"/>
      <c r="XCE2" s="404"/>
      <c r="XCF2" s="404"/>
      <c r="XCG2" s="404"/>
      <c r="XCH2" s="404"/>
      <c r="XCI2" s="404"/>
      <c r="XCJ2" s="404"/>
      <c r="XCK2" s="404"/>
      <c r="XCL2" s="404"/>
      <c r="XCM2" s="404"/>
      <c r="XCN2" s="404"/>
      <c r="XCO2" s="404"/>
      <c r="XCP2" s="403" t="s">
        <v>0</v>
      </c>
      <c r="XCQ2" s="404"/>
      <c r="XCR2" s="404"/>
      <c r="XCS2" s="404"/>
      <c r="XCT2" s="404"/>
      <c r="XCU2" s="404"/>
      <c r="XCV2" s="404"/>
      <c r="XCW2" s="404"/>
      <c r="XCX2" s="404"/>
      <c r="XCY2" s="404"/>
      <c r="XCZ2" s="404"/>
      <c r="XDA2" s="404"/>
      <c r="XDB2" s="404"/>
      <c r="XDC2" s="404"/>
      <c r="XDD2" s="404"/>
      <c r="XDE2" s="404"/>
      <c r="XDF2" s="403" t="s">
        <v>0</v>
      </c>
      <c r="XDG2" s="404"/>
      <c r="XDH2" s="404"/>
      <c r="XDI2" s="404"/>
      <c r="XDJ2" s="404"/>
      <c r="XDK2" s="404"/>
      <c r="XDL2" s="404"/>
      <c r="XDM2" s="404"/>
      <c r="XDN2" s="404"/>
      <c r="XDO2" s="404"/>
      <c r="XDP2" s="404"/>
      <c r="XDQ2" s="404"/>
      <c r="XDR2" s="404"/>
      <c r="XDS2" s="404"/>
      <c r="XDT2" s="404"/>
      <c r="XDU2" s="404"/>
      <c r="XDV2" s="403" t="s">
        <v>0</v>
      </c>
      <c r="XDW2" s="404"/>
      <c r="XDX2" s="404"/>
      <c r="XDY2" s="404"/>
      <c r="XDZ2" s="404"/>
      <c r="XEA2" s="404"/>
      <c r="XEB2" s="404"/>
      <c r="XEC2" s="404"/>
      <c r="XED2" s="404"/>
      <c r="XEE2" s="404"/>
      <c r="XEF2" s="404"/>
      <c r="XEG2" s="404"/>
      <c r="XEH2" s="404"/>
      <c r="XEI2" s="404"/>
      <c r="XEJ2" s="404"/>
      <c r="XEK2" s="404"/>
      <c r="XEL2" s="403" t="s">
        <v>0</v>
      </c>
      <c r="XEM2" s="404"/>
      <c r="XEN2" s="404"/>
      <c r="XEO2" s="404"/>
      <c r="XEP2" s="404"/>
      <c r="XEQ2" s="404"/>
      <c r="XER2" s="404"/>
      <c r="XES2" s="404"/>
      <c r="XET2" s="404"/>
      <c r="XEU2" s="404"/>
      <c r="XEV2" s="404"/>
      <c r="XEW2" s="404"/>
      <c r="XEX2" s="404"/>
      <c r="XEY2" s="404"/>
      <c r="XEZ2" s="404"/>
      <c r="XFA2" s="404"/>
    </row>
    <row r="3" spans="1:16381" s="273" customFormat="1" ht="42.75" customHeight="1">
      <c r="A3" s="418" t="s">
        <v>128</v>
      </c>
      <c r="B3" s="419"/>
      <c r="C3" s="419"/>
      <c r="D3" s="420"/>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c r="BC3" s="272"/>
      <c r="BD3" s="272"/>
      <c r="BE3" s="272"/>
      <c r="BF3" s="272"/>
      <c r="BG3" s="272"/>
      <c r="BH3" s="272"/>
      <c r="BI3" s="272"/>
      <c r="BJ3" s="272"/>
      <c r="BK3" s="272"/>
      <c r="BL3" s="272"/>
      <c r="BM3" s="272"/>
      <c r="BN3" s="272"/>
      <c r="BO3" s="272"/>
      <c r="BP3" s="272"/>
      <c r="BQ3" s="272"/>
      <c r="BR3" s="272"/>
      <c r="BS3" s="272"/>
      <c r="BT3" s="272"/>
      <c r="BU3" s="272"/>
      <c r="BV3" s="272"/>
      <c r="BW3" s="272"/>
      <c r="BX3" s="272"/>
      <c r="BY3" s="272"/>
      <c r="BZ3" s="272"/>
      <c r="CA3" s="272"/>
      <c r="CB3" s="272"/>
      <c r="CC3" s="272"/>
      <c r="CD3" s="272"/>
      <c r="CE3" s="272"/>
      <c r="CF3" s="272"/>
      <c r="CG3" s="272"/>
      <c r="CH3" s="272"/>
      <c r="CI3" s="272"/>
      <c r="CJ3" s="272"/>
      <c r="CK3" s="272"/>
      <c r="CL3" s="272"/>
      <c r="CM3" s="272"/>
      <c r="CN3" s="272"/>
      <c r="CO3" s="272"/>
      <c r="CP3" s="272"/>
      <c r="CQ3" s="272"/>
      <c r="CR3" s="272"/>
      <c r="CS3" s="272"/>
      <c r="CT3" s="272"/>
      <c r="CU3" s="272"/>
      <c r="CV3" s="272"/>
      <c r="CW3" s="272"/>
      <c r="CX3" s="272"/>
      <c r="CY3" s="272"/>
      <c r="CZ3" s="272"/>
      <c r="DA3" s="272"/>
      <c r="DB3" s="272"/>
      <c r="DC3" s="272"/>
      <c r="DD3" s="272"/>
      <c r="DE3" s="272"/>
      <c r="DF3" s="272"/>
      <c r="DG3" s="272"/>
      <c r="DH3" s="272"/>
      <c r="DI3" s="272"/>
      <c r="DJ3" s="272"/>
      <c r="DK3" s="272"/>
      <c r="DL3" s="272"/>
      <c r="DM3" s="272"/>
      <c r="DN3" s="272"/>
      <c r="DO3" s="272"/>
      <c r="DP3" s="272"/>
      <c r="DQ3" s="272"/>
      <c r="DR3" s="272"/>
      <c r="DS3" s="272"/>
      <c r="DT3" s="272"/>
      <c r="DU3" s="272"/>
      <c r="DV3" s="272"/>
      <c r="DW3" s="272"/>
      <c r="DX3" s="272"/>
      <c r="DY3" s="272"/>
      <c r="DZ3" s="272"/>
      <c r="EA3" s="272"/>
      <c r="EB3" s="272"/>
      <c r="EC3" s="272"/>
      <c r="ED3" s="272"/>
      <c r="EE3" s="272"/>
      <c r="EF3" s="272"/>
      <c r="EG3" s="272"/>
      <c r="EH3" s="272"/>
      <c r="EI3" s="272"/>
      <c r="EJ3" s="272"/>
      <c r="EK3" s="272"/>
      <c r="EL3" s="272"/>
      <c r="EM3" s="272"/>
      <c r="EN3" s="272"/>
      <c r="EO3" s="272"/>
      <c r="EP3" s="272"/>
      <c r="EQ3" s="272"/>
      <c r="ER3" s="272"/>
      <c r="ES3" s="272"/>
      <c r="ET3" s="272"/>
      <c r="EU3" s="272"/>
      <c r="EV3" s="272"/>
      <c r="EW3" s="272"/>
      <c r="EX3" s="272"/>
      <c r="EY3" s="272"/>
      <c r="EZ3" s="272"/>
      <c r="FA3" s="272"/>
      <c r="FB3" s="272"/>
      <c r="FC3" s="272"/>
      <c r="FD3" s="272"/>
      <c r="FE3" s="272"/>
      <c r="FF3" s="272"/>
      <c r="FG3" s="272"/>
      <c r="FH3" s="272"/>
      <c r="FI3" s="272"/>
      <c r="FJ3" s="272"/>
      <c r="FK3" s="272"/>
      <c r="FL3" s="272"/>
      <c r="FM3" s="272"/>
      <c r="FN3" s="272"/>
      <c r="FO3" s="272"/>
      <c r="FP3" s="272"/>
      <c r="FQ3" s="272"/>
      <c r="FR3" s="272"/>
      <c r="FS3" s="272"/>
      <c r="FT3" s="272"/>
      <c r="FU3" s="272"/>
      <c r="FV3" s="272"/>
      <c r="FW3" s="272"/>
      <c r="FX3" s="272"/>
      <c r="FY3" s="272"/>
      <c r="FZ3" s="272"/>
      <c r="GA3" s="272"/>
      <c r="GB3" s="272"/>
      <c r="GC3" s="272"/>
      <c r="GD3" s="272"/>
      <c r="GE3" s="272"/>
      <c r="GF3" s="272"/>
      <c r="GG3" s="272"/>
      <c r="GH3" s="272"/>
      <c r="GI3" s="272"/>
      <c r="GJ3" s="272"/>
      <c r="GK3" s="272"/>
      <c r="GL3" s="272"/>
      <c r="GM3" s="272"/>
      <c r="GN3" s="272"/>
      <c r="GO3" s="272"/>
      <c r="GP3" s="272"/>
      <c r="GQ3" s="272"/>
      <c r="GR3" s="272"/>
      <c r="GS3" s="272"/>
      <c r="GT3" s="272"/>
      <c r="GU3" s="272"/>
      <c r="GV3" s="272"/>
      <c r="GW3" s="272"/>
      <c r="GX3" s="272"/>
      <c r="GY3" s="272"/>
      <c r="GZ3" s="272"/>
      <c r="HA3" s="272"/>
      <c r="HB3" s="272"/>
      <c r="HC3" s="272"/>
      <c r="HD3" s="272"/>
      <c r="HE3" s="272"/>
      <c r="HF3" s="272"/>
      <c r="HG3" s="272"/>
      <c r="HH3" s="272"/>
      <c r="HI3" s="272"/>
      <c r="HJ3" s="272"/>
      <c r="HK3" s="272"/>
      <c r="HL3" s="272"/>
      <c r="HM3" s="272"/>
      <c r="HN3" s="272"/>
      <c r="HO3" s="272"/>
      <c r="HP3" s="272"/>
      <c r="HQ3" s="272"/>
      <c r="HR3" s="272"/>
      <c r="HS3" s="272"/>
      <c r="HT3" s="272"/>
      <c r="HU3" s="272"/>
      <c r="HV3" s="272"/>
      <c r="HW3" s="272"/>
      <c r="HX3" s="272"/>
      <c r="HY3" s="272"/>
      <c r="HZ3" s="272"/>
      <c r="IA3" s="272"/>
      <c r="IB3" s="272"/>
      <c r="IC3" s="272"/>
      <c r="ID3" s="272"/>
      <c r="IE3" s="272"/>
      <c r="IF3" s="272"/>
      <c r="IG3" s="272"/>
      <c r="IH3" s="272"/>
      <c r="II3" s="272"/>
      <c r="IJ3" s="272"/>
      <c r="IK3" s="272"/>
      <c r="IL3" s="272"/>
      <c r="IM3" s="272"/>
      <c r="IN3" s="272"/>
      <c r="IO3" s="272"/>
      <c r="IP3" s="272"/>
      <c r="IQ3" s="272"/>
      <c r="IR3" s="272"/>
      <c r="IS3" s="272"/>
      <c r="IT3" s="272"/>
      <c r="IU3" s="272"/>
      <c r="IV3" s="272"/>
      <c r="IW3" s="272"/>
      <c r="IX3" s="272"/>
      <c r="IY3" s="272"/>
      <c r="IZ3" s="272"/>
      <c r="JA3" s="272"/>
      <c r="JB3" s="272"/>
      <c r="JC3" s="272"/>
      <c r="JD3" s="272"/>
      <c r="JE3" s="272"/>
      <c r="JF3" s="272"/>
      <c r="JG3" s="272"/>
      <c r="JH3" s="272"/>
      <c r="JI3" s="272"/>
      <c r="JJ3" s="272"/>
      <c r="JK3" s="272"/>
      <c r="JL3" s="272"/>
      <c r="JM3" s="272"/>
      <c r="JN3" s="272"/>
      <c r="JO3" s="272"/>
      <c r="JP3" s="272"/>
      <c r="JQ3" s="272"/>
      <c r="JR3" s="272"/>
      <c r="JS3" s="272"/>
      <c r="JT3" s="272"/>
      <c r="JU3" s="272"/>
      <c r="JV3" s="272"/>
      <c r="JW3" s="272"/>
      <c r="JX3" s="272"/>
      <c r="JY3" s="272"/>
      <c r="JZ3" s="272"/>
      <c r="KA3" s="272"/>
      <c r="KB3" s="272"/>
      <c r="KC3" s="272"/>
      <c r="KD3" s="272"/>
      <c r="KE3" s="272"/>
      <c r="KF3" s="272"/>
      <c r="KG3" s="272"/>
      <c r="KH3" s="272"/>
      <c r="KI3" s="272"/>
      <c r="KJ3" s="272"/>
      <c r="KK3" s="272"/>
      <c r="KL3" s="272"/>
      <c r="KM3" s="272"/>
      <c r="KN3" s="272"/>
      <c r="KO3" s="272"/>
      <c r="KP3" s="272"/>
      <c r="KQ3" s="272"/>
      <c r="KR3" s="272"/>
      <c r="KS3" s="272"/>
      <c r="KT3" s="272"/>
      <c r="KU3" s="272"/>
      <c r="KV3" s="272"/>
      <c r="KW3" s="272"/>
      <c r="KX3" s="272"/>
      <c r="KY3" s="272"/>
      <c r="KZ3" s="272"/>
      <c r="LA3" s="272"/>
      <c r="LB3" s="272"/>
      <c r="LC3" s="272"/>
      <c r="LD3" s="272"/>
      <c r="LE3" s="272"/>
      <c r="LF3" s="272"/>
      <c r="LG3" s="272"/>
      <c r="LH3" s="272"/>
      <c r="LI3" s="272"/>
      <c r="LJ3" s="272"/>
      <c r="LK3" s="272"/>
      <c r="LL3" s="272"/>
      <c r="LM3" s="272"/>
      <c r="LN3" s="272"/>
      <c r="LO3" s="272"/>
      <c r="LP3" s="272"/>
      <c r="LQ3" s="272"/>
      <c r="LR3" s="272"/>
      <c r="LS3" s="272"/>
      <c r="LT3" s="272"/>
      <c r="LU3" s="272"/>
      <c r="LV3" s="272"/>
      <c r="LW3" s="272"/>
      <c r="LX3" s="272"/>
      <c r="LY3" s="272"/>
      <c r="LZ3" s="272"/>
      <c r="MA3" s="272"/>
      <c r="MB3" s="272"/>
      <c r="MC3" s="272"/>
      <c r="MD3" s="272"/>
      <c r="ME3" s="272"/>
      <c r="MF3" s="272"/>
      <c r="MG3" s="272"/>
      <c r="MH3" s="272"/>
      <c r="MI3" s="272"/>
      <c r="MJ3" s="272"/>
      <c r="MK3" s="272"/>
      <c r="ML3" s="272"/>
      <c r="MM3" s="272"/>
      <c r="MN3" s="272"/>
      <c r="MO3" s="272"/>
      <c r="MP3" s="272"/>
      <c r="MQ3" s="272"/>
      <c r="MR3" s="272"/>
      <c r="MS3" s="272"/>
      <c r="MT3" s="272"/>
      <c r="MU3" s="272"/>
      <c r="MV3" s="272"/>
      <c r="MW3" s="272"/>
      <c r="MX3" s="272"/>
      <c r="MY3" s="272"/>
      <c r="MZ3" s="272"/>
      <c r="NA3" s="272"/>
      <c r="NB3" s="272"/>
      <c r="NC3" s="272"/>
      <c r="ND3" s="272"/>
      <c r="NE3" s="272"/>
      <c r="NF3" s="272"/>
      <c r="NG3" s="272"/>
      <c r="NH3" s="272"/>
      <c r="NI3" s="272"/>
      <c r="NJ3" s="272"/>
      <c r="NK3" s="272"/>
      <c r="NL3" s="272"/>
      <c r="NM3" s="272"/>
      <c r="NN3" s="272"/>
      <c r="NO3" s="272"/>
      <c r="NP3" s="272"/>
      <c r="NQ3" s="272"/>
      <c r="NR3" s="272"/>
      <c r="NS3" s="272"/>
      <c r="NT3" s="272"/>
      <c r="NU3" s="272"/>
      <c r="NV3" s="272"/>
      <c r="NW3" s="272"/>
      <c r="NX3" s="272"/>
      <c r="NY3" s="272"/>
      <c r="NZ3" s="272"/>
      <c r="OA3" s="272"/>
      <c r="OB3" s="272"/>
      <c r="OC3" s="272"/>
      <c r="OD3" s="272"/>
      <c r="OE3" s="272"/>
      <c r="OF3" s="272"/>
      <c r="OG3" s="272"/>
      <c r="OH3" s="272"/>
      <c r="OI3" s="272"/>
      <c r="OJ3" s="272"/>
      <c r="OK3" s="272"/>
      <c r="OL3" s="272"/>
      <c r="OM3" s="272"/>
      <c r="ON3" s="272"/>
      <c r="OO3" s="272"/>
      <c r="OP3" s="272"/>
      <c r="OQ3" s="272"/>
      <c r="OR3" s="272"/>
      <c r="OS3" s="272"/>
      <c r="OT3" s="272"/>
      <c r="OU3" s="272"/>
      <c r="OV3" s="272"/>
      <c r="OW3" s="272"/>
      <c r="OX3" s="272"/>
      <c r="OY3" s="272"/>
      <c r="OZ3" s="272"/>
      <c r="PA3" s="272"/>
      <c r="PB3" s="272"/>
      <c r="PC3" s="272"/>
      <c r="PD3" s="272"/>
      <c r="PE3" s="272"/>
      <c r="PF3" s="272"/>
      <c r="PG3" s="272"/>
      <c r="PH3" s="272"/>
      <c r="PI3" s="272"/>
      <c r="PJ3" s="272"/>
      <c r="PK3" s="272"/>
      <c r="PL3" s="272"/>
      <c r="PM3" s="272"/>
      <c r="PN3" s="272"/>
      <c r="PO3" s="272"/>
      <c r="PP3" s="272"/>
      <c r="PQ3" s="272"/>
      <c r="PR3" s="272"/>
      <c r="PS3" s="272"/>
      <c r="PT3" s="272"/>
      <c r="PU3" s="272"/>
      <c r="PV3" s="272"/>
      <c r="PW3" s="272"/>
      <c r="PX3" s="272"/>
      <c r="PY3" s="272"/>
      <c r="PZ3" s="272"/>
      <c r="QA3" s="272"/>
      <c r="QB3" s="272"/>
      <c r="QC3" s="272"/>
      <c r="QD3" s="272"/>
      <c r="QE3" s="272"/>
      <c r="QF3" s="272"/>
      <c r="QG3" s="272"/>
      <c r="QH3" s="272"/>
      <c r="QI3" s="272"/>
      <c r="QJ3" s="272"/>
      <c r="QK3" s="272"/>
      <c r="QL3" s="272"/>
      <c r="QM3" s="272"/>
      <c r="QN3" s="272"/>
      <c r="QO3" s="272"/>
      <c r="QP3" s="272"/>
      <c r="QQ3" s="272"/>
      <c r="QR3" s="272"/>
      <c r="QS3" s="272"/>
      <c r="QT3" s="272"/>
      <c r="QU3" s="272"/>
      <c r="QV3" s="272"/>
      <c r="QW3" s="272"/>
      <c r="QX3" s="272"/>
      <c r="QY3" s="272"/>
      <c r="QZ3" s="272"/>
      <c r="RA3" s="272"/>
      <c r="RB3" s="272"/>
      <c r="RC3" s="272"/>
      <c r="RD3" s="272"/>
      <c r="RE3" s="272"/>
      <c r="RF3" s="272"/>
      <c r="RG3" s="272"/>
      <c r="RH3" s="272"/>
      <c r="RI3" s="272"/>
      <c r="RJ3" s="272"/>
      <c r="RK3" s="272"/>
      <c r="RL3" s="272"/>
      <c r="RM3" s="272"/>
      <c r="RN3" s="272"/>
      <c r="RO3" s="272"/>
      <c r="RP3" s="272"/>
      <c r="RQ3" s="272"/>
      <c r="RR3" s="272"/>
      <c r="RS3" s="272"/>
      <c r="RT3" s="272"/>
      <c r="RU3" s="272"/>
      <c r="RV3" s="272"/>
      <c r="RW3" s="272"/>
      <c r="RX3" s="272"/>
      <c r="RY3" s="272"/>
      <c r="RZ3" s="272"/>
      <c r="SA3" s="272"/>
      <c r="SB3" s="272"/>
      <c r="SC3" s="272"/>
      <c r="SD3" s="272"/>
      <c r="SE3" s="272"/>
      <c r="SF3" s="272"/>
      <c r="SG3" s="272"/>
      <c r="SH3" s="272"/>
      <c r="SI3" s="272"/>
      <c r="SJ3" s="272"/>
      <c r="SK3" s="272"/>
      <c r="SL3" s="272"/>
      <c r="SM3" s="272"/>
      <c r="SN3" s="272"/>
      <c r="SO3" s="272"/>
      <c r="SP3" s="272"/>
      <c r="SQ3" s="272"/>
      <c r="SR3" s="272"/>
      <c r="SS3" s="272"/>
      <c r="ST3" s="272"/>
      <c r="SU3" s="272"/>
      <c r="SV3" s="272"/>
      <c r="SW3" s="272"/>
      <c r="SX3" s="272"/>
      <c r="SY3" s="272"/>
      <c r="SZ3" s="272"/>
      <c r="TA3" s="272"/>
      <c r="TB3" s="272"/>
      <c r="TC3" s="272"/>
      <c r="TD3" s="272"/>
      <c r="TE3" s="272"/>
      <c r="TF3" s="272"/>
      <c r="TG3" s="272"/>
      <c r="TH3" s="272"/>
      <c r="TI3" s="272"/>
      <c r="TJ3" s="272"/>
      <c r="TK3" s="272"/>
      <c r="TL3" s="272"/>
      <c r="TM3" s="272"/>
      <c r="TN3" s="272"/>
      <c r="TO3" s="272"/>
      <c r="TP3" s="272"/>
      <c r="TQ3" s="272"/>
      <c r="TR3" s="272"/>
      <c r="TS3" s="272"/>
      <c r="TT3" s="272"/>
      <c r="TU3" s="272"/>
      <c r="TV3" s="272"/>
      <c r="TW3" s="272"/>
      <c r="TX3" s="272"/>
      <c r="TY3" s="272"/>
      <c r="TZ3" s="272"/>
      <c r="UA3" s="272"/>
      <c r="UB3" s="272"/>
      <c r="UC3" s="272"/>
      <c r="UD3" s="272"/>
      <c r="UE3" s="272"/>
      <c r="UF3" s="272"/>
      <c r="UG3" s="272"/>
      <c r="UH3" s="272"/>
      <c r="UI3" s="272"/>
      <c r="UJ3" s="272"/>
      <c r="UK3" s="272"/>
      <c r="UL3" s="272"/>
      <c r="UM3" s="272"/>
      <c r="UN3" s="272"/>
      <c r="UO3" s="272"/>
      <c r="UP3" s="272"/>
      <c r="UQ3" s="272"/>
      <c r="UR3" s="272"/>
      <c r="US3" s="272"/>
      <c r="UT3" s="272"/>
      <c r="UU3" s="272"/>
      <c r="UV3" s="272"/>
      <c r="UW3" s="272"/>
      <c r="UX3" s="272"/>
      <c r="UY3" s="272"/>
      <c r="UZ3" s="272"/>
      <c r="VA3" s="272"/>
      <c r="VB3" s="272"/>
      <c r="VC3" s="272"/>
      <c r="VD3" s="272"/>
      <c r="VE3" s="272"/>
      <c r="VF3" s="272"/>
      <c r="VG3" s="272"/>
      <c r="VH3" s="272"/>
      <c r="VI3" s="272"/>
      <c r="VJ3" s="272"/>
      <c r="VK3" s="272"/>
      <c r="VL3" s="272"/>
      <c r="VM3" s="272"/>
      <c r="VN3" s="272"/>
      <c r="VO3" s="272"/>
      <c r="VP3" s="272"/>
      <c r="VQ3" s="272"/>
      <c r="VR3" s="272"/>
      <c r="VS3" s="272"/>
      <c r="VT3" s="272"/>
      <c r="VU3" s="272"/>
      <c r="VV3" s="272"/>
      <c r="VW3" s="272"/>
      <c r="VX3" s="272"/>
      <c r="VY3" s="272"/>
      <c r="VZ3" s="272"/>
      <c r="WA3" s="272"/>
      <c r="WB3" s="272"/>
      <c r="WC3" s="272"/>
      <c r="WD3" s="272"/>
      <c r="WE3" s="272"/>
      <c r="WF3" s="272"/>
      <c r="WG3" s="272"/>
      <c r="WH3" s="272"/>
      <c r="WI3" s="272"/>
      <c r="WJ3" s="272"/>
      <c r="WK3" s="272"/>
      <c r="WL3" s="272"/>
      <c r="WM3" s="272"/>
      <c r="WN3" s="272"/>
      <c r="WO3" s="272"/>
      <c r="WP3" s="272"/>
      <c r="WQ3" s="272"/>
      <c r="WR3" s="272"/>
      <c r="WS3" s="272"/>
      <c r="WT3" s="272"/>
      <c r="WU3" s="272"/>
      <c r="WV3" s="272"/>
      <c r="WW3" s="272"/>
      <c r="WX3" s="272"/>
      <c r="WY3" s="272"/>
      <c r="WZ3" s="272"/>
      <c r="XA3" s="272"/>
      <c r="XB3" s="272"/>
      <c r="XC3" s="272"/>
      <c r="XD3" s="272"/>
      <c r="XE3" s="272"/>
      <c r="XF3" s="272"/>
      <c r="XG3" s="272"/>
      <c r="XH3" s="272"/>
      <c r="XI3" s="272"/>
      <c r="XJ3" s="272"/>
      <c r="XK3" s="272"/>
      <c r="XL3" s="272"/>
      <c r="XM3" s="272"/>
      <c r="XN3" s="272"/>
      <c r="XO3" s="272"/>
      <c r="XP3" s="272"/>
      <c r="XQ3" s="272"/>
      <c r="XR3" s="272"/>
      <c r="XS3" s="272"/>
      <c r="XT3" s="272"/>
      <c r="XU3" s="272"/>
      <c r="XV3" s="272"/>
      <c r="XW3" s="272"/>
      <c r="XX3" s="272"/>
      <c r="XY3" s="272"/>
      <c r="XZ3" s="272"/>
      <c r="YA3" s="272"/>
      <c r="YB3" s="272"/>
      <c r="YC3" s="272"/>
      <c r="YD3" s="272"/>
      <c r="YE3" s="272"/>
      <c r="YF3" s="272"/>
      <c r="YG3" s="272"/>
      <c r="YH3" s="272"/>
      <c r="YI3" s="272"/>
      <c r="YJ3" s="272"/>
      <c r="YK3" s="272"/>
      <c r="YL3" s="272"/>
      <c r="YM3" s="272"/>
      <c r="YN3" s="272"/>
      <c r="YO3" s="272"/>
      <c r="YP3" s="272"/>
      <c r="YQ3" s="272"/>
      <c r="YR3" s="272"/>
      <c r="YS3" s="272"/>
      <c r="YT3" s="272"/>
      <c r="YU3" s="272"/>
      <c r="YV3" s="272"/>
      <c r="YW3" s="272"/>
      <c r="YX3" s="272"/>
      <c r="YY3" s="272"/>
      <c r="YZ3" s="272"/>
      <c r="ZA3" s="272"/>
      <c r="ZB3" s="272"/>
      <c r="ZC3" s="272"/>
      <c r="ZD3" s="272"/>
      <c r="ZE3" s="272"/>
      <c r="ZF3" s="272"/>
      <c r="ZG3" s="272"/>
      <c r="ZH3" s="272"/>
      <c r="ZI3" s="272"/>
      <c r="ZJ3" s="272"/>
      <c r="ZK3" s="272"/>
      <c r="ZL3" s="272"/>
      <c r="ZM3" s="272"/>
      <c r="ZN3" s="272"/>
      <c r="ZO3" s="272"/>
      <c r="ZP3" s="272"/>
      <c r="ZQ3" s="272"/>
      <c r="ZR3" s="272"/>
      <c r="ZS3" s="272"/>
      <c r="ZT3" s="272"/>
      <c r="ZU3" s="272"/>
      <c r="ZV3" s="272"/>
      <c r="ZW3" s="272"/>
      <c r="ZX3" s="272"/>
      <c r="ZY3" s="272"/>
      <c r="ZZ3" s="272"/>
      <c r="AAA3" s="272"/>
      <c r="AAB3" s="272"/>
      <c r="AAC3" s="272"/>
      <c r="AAD3" s="272"/>
      <c r="AAE3" s="272"/>
      <c r="AAF3" s="272"/>
      <c r="AAG3" s="272"/>
      <c r="AAH3" s="272"/>
      <c r="AAI3" s="272"/>
      <c r="AAJ3" s="272"/>
      <c r="AAK3" s="272"/>
      <c r="AAL3" s="272"/>
      <c r="AAM3" s="272"/>
      <c r="AAN3" s="272"/>
      <c r="AAO3" s="272"/>
      <c r="AAP3" s="272"/>
      <c r="AAQ3" s="272"/>
      <c r="AAR3" s="272"/>
      <c r="AAS3" s="272"/>
      <c r="AAT3" s="272"/>
      <c r="AAU3" s="272"/>
      <c r="AAV3" s="272"/>
      <c r="AAW3" s="272"/>
      <c r="AAX3" s="272"/>
      <c r="AAY3" s="272"/>
      <c r="AAZ3" s="272"/>
      <c r="ABA3" s="272"/>
      <c r="ABB3" s="272"/>
      <c r="ABC3" s="272"/>
      <c r="ABD3" s="272"/>
      <c r="ABE3" s="272"/>
      <c r="ABF3" s="272"/>
      <c r="ABG3" s="272"/>
      <c r="ABH3" s="272"/>
      <c r="ABI3" s="272"/>
      <c r="ABJ3" s="272"/>
      <c r="ABK3" s="272"/>
      <c r="ABL3" s="272"/>
      <c r="ABM3" s="272"/>
      <c r="ABN3" s="272"/>
      <c r="ABO3" s="272"/>
      <c r="ABP3" s="272"/>
      <c r="ABQ3" s="272"/>
      <c r="ABR3" s="272"/>
      <c r="ABS3" s="272"/>
      <c r="ABT3" s="272"/>
      <c r="ABU3" s="272"/>
      <c r="ABV3" s="272"/>
      <c r="ABW3" s="272"/>
      <c r="ABX3" s="272"/>
      <c r="ABY3" s="272"/>
      <c r="ABZ3" s="272"/>
      <c r="ACA3" s="272"/>
      <c r="ACB3" s="272"/>
      <c r="ACC3" s="272"/>
      <c r="ACD3" s="272"/>
      <c r="ACE3" s="272"/>
      <c r="ACF3" s="272"/>
      <c r="ACG3" s="272"/>
      <c r="ACH3" s="272"/>
      <c r="ACI3" s="272"/>
      <c r="ACJ3" s="272"/>
      <c r="ACK3" s="272"/>
      <c r="ACL3" s="272"/>
      <c r="ACM3" s="272"/>
      <c r="ACN3" s="272"/>
      <c r="ACO3" s="272"/>
      <c r="ACP3" s="272"/>
      <c r="ACQ3" s="272"/>
      <c r="ACR3" s="272"/>
      <c r="ACS3" s="272"/>
      <c r="ACT3" s="272"/>
      <c r="ACU3" s="272"/>
      <c r="ACV3" s="272"/>
      <c r="ACW3" s="272"/>
      <c r="ACX3" s="272"/>
      <c r="ACY3" s="272"/>
      <c r="ACZ3" s="272"/>
      <c r="ADA3" s="272"/>
      <c r="ADB3" s="272"/>
      <c r="ADC3" s="272"/>
      <c r="ADD3" s="272"/>
      <c r="ADE3" s="272"/>
      <c r="ADF3" s="272"/>
      <c r="ADG3" s="272"/>
      <c r="ADH3" s="272"/>
      <c r="ADI3" s="272"/>
      <c r="ADJ3" s="272"/>
      <c r="ADK3" s="272"/>
      <c r="ADL3" s="272"/>
      <c r="ADM3" s="272"/>
      <c r="ADN3" s="272"/>
      <c r="ADO3" s="272"/>
      <c r="ADP3" s="272"/>
      <c r="ADQ3" s="272"/>
      <c r="ADR3" s="272"/>
      <c r="ADS3" s="272"/>
      <c r="ADT3" s="272"/>
      <c r="ADU3" s="272"/>
      <c r="ADV3" s="272"/>
      <c r="ADW3" s="272"/>
      <c r="ADX3" s="272"/>
      <c r="ADY3" s="272"/>
      <c r="ADZ3" s="272"/>
      <c r="AEA3" s="272"/>
      <c r="AEB3" s="272"/>
      <c r="AEC3" s="272"/>
      <c r="AED3" s="272"/>
      <c r="AEE3" s="272"/>
      <c r="AEF3" s="272"/>
      <c r="AEG3" s="272"/>
      <c r="AEH3" s="272"/>
      <c r="AEI3" s="272"/>
      <c r="AEJ3" s="272"/>
      <c r="AEK3" s="272"/>
      <c r="AEL3" s="272"/>
      <c r="AEM3" s="272"/>
      <c r="AEN3" s="272"/>
      <c r="AEO3" s="272"/>
      <c r="AEP3" s="272"/>
      <c r="AEQ3" s="272"/>
      <c r="AER3" s="272"/>
      <c r="AES3" s="272"/>
      <c r="AET3" s="272"/>
      <c r="AEU3" s="272"/>
      <c r="AEV3" s="272"/>
      <c r="AEW3" s="272"/>
      <c r="AEX3" s="272"/>
      <c r="AEY3" s="272"/>
      <c r="AEZ3" s="272"/>
      <c r="AFA3" s="272"/>
      <c r="AFB3" s="272"/>
      <c r="AFC3" s="272"/>
      <c r="AFD3" s="272"/>
      <c r="AFE3" s="272"/>
      <c r="AFF3" s="272"/>
      <c r="AFG3" s="272"/>
      <c r="AFH3" s="272"/>
      <c r="AFI3" s="272"/>
      <c r="AFJ3" s="272"/>
      <c r="AFK3" s="272"/>
      <c r="AFL3" s="272"/>
      <c r="AFM3" s="272"/>
      <c r="AFN3" s="272"/>
      <c r="AFO3" s="272"/>
      <c r="AFP3" s="272"/>
      <c r="AFQ3" s="272"/>
      <c r="AFR3" s="272"/>
      <c r="AFS3" s="272"/>
      <c r="AFT3" s="272"/>
      <c r="AFU3" s="272"/>
      <c r="AFV3" s="272"/>
      <c r="AFW3" s="272"/>
      <c r="AFX3" s="272"/>
      <c r="AFY3" s="272"/>
      <c r="AFZ3" s="272"/>
      <c r="AGA3" s="272"/>
      <c r="AGB3" s="272"/>
      <c r="AGC3" s="272"/>
      <c r="AGD3" s="272"/>
      <c r="AGE3" s="272"/>
      <c r="AGF3" s="272"/>
      <c r="AGG3" s="272"/>
      <c r="AGH3" s="272"/>
      <c r="AGI3" s="272"/>
      <c r="AGJ3" s="272"/>
      <c r="AGK3" s="272"/>
      <c r="AGL3" s="272"/>
      <c r="AGM3" s="272"/>
      <c r="AGN3" s="272"/>
      <c r="AGO3" s="272"/>
      <c r="AGP3" s="272"/>
      <c r="AGQ3" s="272"/>
      <c r="AGR3" s="272"/>
      <c r="AGS3" s="272"/>
      <c r="AGT3" s="272"/>
      <c r="AGU3" s="272"/>
      <c r="AGV3" s="272"/>
      <c r="AGW3" s="272"/>
      <c r="AGX3" s="272"/>
      <c r="AGY3" s="272"/>
      <c r="AGZ3" s="272"/>
      <c r="AHA3" s="272"/>
      <c r="AHB3" s="272"/>
      <c r="AHC3" s="272"/>
      <c r="AHD3" s="272"/>
      <c r="AHE3" s="272"/>
      <c r="AHF3" s="272"/>
      <c r="AHG3" s="272"/>
      <c r="AHH3" s="272"/>
      <c r="AHI3" s="272"/>
      <c r="AHJ3" s="272"/>
      <c r="AHK3" s="272"/>
      <c r="AHL3" s="272"/>
      <c r="AHM3" s="272"/>
      <c r="AHN3" s="272"/>
      <c r="AHO3" s="272"/>
      <c r="AHP3" s="272"/>
      <c r="AHQ3" s="272"/>
      <c r="AHR3" s="272"/>
      <c r="AHS3" s="272"/>
      <c r="AHT3" s="272"/>
      <c r="AHU3" s="272"/>
      <c r="AHV3" s="272"/>
      <c r="AHW3" s="272"/>
      <c r="AHX3" s="272"/>
      <c r="AHY3" s="272"/>
      <c r="AHZ3" s="272"/>
      <c r="AIA3" s="272"/>
      <c r="AIB3" s="272"/>
      <c r="AIC3" s="272"/>
      <c r="AID3" s="272"/>
      <c r="AIE3" s="272"/>
      <c r="AIF3" s="272"/>
      <c r="AIG3" s="272"/>
      <c r="AIH3" s="272"/>
      <c r="AII3" s="272"/>
      <c r="AIJ3" s="272"/>
      <c r="AIK3" s="272"/>
      <c r="AIL3" s="272"/>
      <c r="AIM3" s="272"/>
      <c r="AIN3" s="272"/>
      <c r="AIO3" s="272"/>
      <c r="AIP3" s="272"/>
      <c r="AIQ3" s="272"/>
      <c r="AIR3" s="272"/>
      <c r="AIS3" s="272"/>
      <c r="AIT3" s="272"/>
      <c r="AIU3" s="272"/>
      <c r="AIV3" s="272"/>
      <c r="AIW3" s="272"/>
      <c r="AIX3" s="272"/>
      <c r="AIY3" s="272"/>
      <c r="AIZ3" s="272"/>
      <c r="AJA3" s="272"/>
      <c r="AJB3" s="272"/>
      <c r="AJC3" s="272"/>
      <c r="AJD3" s="272"/>
      <c r="AJE3" s="272"/>
      <c r="AJF3" s="272"/>
      <c r="AJG3" s="272"/>
      <c r="AJH3" s="272"/>
      <c r="AJI3" s="272"/>
      <c r="AJJ3" s="272"/>
      <c r="AJK3" s="272"/>
      <c r="AJL3" s="272"/>
      <c r="AJM3" s="272"/>
      <c r="AJN3" s="272"/>
      <c r="AJO3" s="272"/>
      <c r="AJP3" s="272"/>
      <c r="AJQ3" s="272"/>
      <c r="AJR3" s="272"/>
      <c r="AJS3" s="272"/>
      <c r="AJT3" s="272"/>
      <c r="AJU3" s="272"/>
      <c r="AJV3" s="272"/>
      <c r="AJW3" s="272"/>
      <c r="AJX3" s="272"/>
      <c r="AJY3" s="272"/>
      <c r="AJZ3" s="272"/>
      <c r="AKA3" s="272"/>
      <c r="AKB3" s="272"/>
      <c r="AKC3" s="272"/>
      <c r="AKD3" s="272"/>
      <c r="AKE3" s="272"/>
      <c r="AKF3" s="272"/>
      <c r="AKG3" s="272"/>
      <c r="AKH3" s="272"/>
      <c r="AKI3" s="272"/>
      <c r="AKJ3" s="272"/>
      <c r="AKK3" s="272"/>
      <c r="AKL3" s="272"/>
      <c r="AKM3" s="272"/>
      <c r="AKN3" s="272"/>
      <c r="AKO3" s="272"/>
      <c r="AKP3" s="272"/>
      <c r="AKQ3" s="272"/>
      <c r="AKR3" s="272"/>
      <c r="AKS3" s="272"/>
      <c r="AKT3" s="272"/>
      <c r="AKU3" s="272"/>
      <c r="AKV3" s="272"/>
      <c r="AKW3" s="272"/>
      <c r="AKX3" s="272"/>
      <c r="AKY3" s="272"/>
      <c r="AKZ3" s="272"/>
      <c r="ALA3" s="272"/>
      <c r="ALB3" s="272"/>
      <c r="ALC3" s="272"/>
      <c r="ALD3" s="272"/>
      <c r="ALE3" s="272"/>
      <c r="ALF3" s="272"/>
      <c r="ALG3" s="272"/>
      <c r="ALH3" s="272"/>
      <c r="ALI3" s="272"/>
      <c r="ALJ3" s="272"/>
      <c r="ALK3" s="272"/>
      <c r="ALL3" s="272"/>
      <c r="ALM3" s="272"/>
      <c r="ALN3" s="272"/>
      <c r="ALO3" s="272"/>
      <c r="ALP3" s="272"/>
      <c r="ALQ3" s="272"/>
      <c r="ALR3" s="272"/>
      <c r="ALS3" s="272"/>
      <c r="ALT3" s="272"/>
      <c r="ALU3" s="272"/>
      <c r="ALV3" s="272"/>
      <c r="ALW3" s="272"/>
      <c r="ALX3" s="272"/>
      <c r="ALY3" s="272"/>
      <c r="ALZ3" s="272"/>
      <c r="AMA3" s="272"/>
      <c r="AMB3" s="272"/>
      <c r="AMC3" s="272"/>
      <c r="AMD3" s="272"/>
      <c r="AME3" s="272"/>
      <c r="AMF3" s="272"/>
      <c r="AMG3" s="272"/>
      <c r="AMH3" s="272"/>
      <c r="AMI3" s="272"/>
      <c r="AMJ3" s="272"/>
      <c r="AMK3" s="272"/>
      <c r="AML3" s="272"/>
      <c r="AMM3" s="272"/>
      <c r="AMN3" s="272"/>
      <c r="AMO3" s="272"/>
      <c r="AMP3" s="272"/>
      <c r="AMQ3" s="272"/>
      <c r="AMR3" s="272"/>
      <c r="AMS3" s="272"/>
      <c r="AMT3" s="272"/>
      <c r="AMU3" s="272"/>
      <c r="AMV3" s="272"/>
      <c r="AMW3" s="272"/>
      <c r="AMX3" s="272"/>
      <c r="AMY3" s="272"/>
      <c r="AMZ3" s="272"/>
      <c r="ANA3" s="272"/>
      <c r="ANB3" s="272"/>
      <c r="ANC3" s="272"/>
      <c r="AND3" s="272"/>
      <c r="ANE3" s="272"/>
      <c r="ANF3" s="272"/>
      <c r="ANG3" s="272"/>
      <c r="ANH3" s="272"/>
      <c r="ANI3" s="272"/>
      <c r="ANJ3" s="272"/>
      <c r="ANK3" s="272"/>
      <c r="ANL3" s="272"/>
      <c r="ANM3" s="272"/>
      <c r="ANN3" s="272"/>
      <c r="ANO3" s="272"/>
      <c r="ANP3" s="272"/>
      <c r="ANQ3" s="272"/>
      <c r="ANR3" s="272"/>
      <c r="ANS3" s="272"/>
      <c r="ANT3" s="272"/>
      <c r="ANU3" s="272"/>
      <c r="ANV3" s="272"/>
      <c r="ANW3" s="272"/>
      <c r="ANX3" s="272"/>
      <c r="ANY3" s="272"/>
      <c r="ANZ3" s="272"/>
      <c r="AOA3" s="272"/>
      <c r="AOB3" s="272"/>
      <c r="AOC3" s="272"/>
      <c r="AOD3" s="272"/>
      <c r="AOE3" s="272"/>
      <c r="AOF3" s="272"/>
      <c r="AOG3" s="272"/>
      <c r="AOH3" s="272"/>
      <c r="AOI3" s="272"/>
      <c r="AOJ3" s="272"/>
      <c r="AOK3" s="272"/>
      <c r="AOL3" s="272"/>
      <c r="AOM3" s="272"/>
      <c r="AON3" s="272"/>
      <c r="AOO3" s="272"/>
      <c r="AOP3" s="272"/>
      <c r="AOQ3" s="272"/>
      <c r="AOR3" s="272"/>
      <c r="AOS3" s="272"/>
      <c r="AOT3" s="272"/>
      <c r="AOU3" s="272"/>
      <c r="AOV3" s="272"/>
      <c r="AOW3" s="272"/>
      <c r="AOX3" s="272"/>
      <c r="AOY3" s="272"/>
      <c r="AOZ3" s="272"/>
      <c r="APA3" s="272"/>
      <c r="APB3" s="272"/>
      <c r="APC3" s="272"/>
      <c r="APD3" s="272"/>
      <c r="APE3" s="272"/>
      <c r="APF3" s="272"/>
      <c r="APG3" s="272"/>
      <c r="APH3" s="272"/>
      <c r="API3" s="272"/>
      <c r="APJ3" s="272"/>
      <c r="APK3" s="272"/>
      <c r="APL3" s="272"/>
      <c r="APM3" s="272"/>
      <c r="APN3" s="272"/>
      <c r="APO3" s="272"/>
      <c r="APP3" s="272"/>
      <c r="APQ3" s="272"/>
      <c r="APR3" s="272"/>
      <c r="APS3" s="272"/>
      <c r="APT3" s="272"/>
      <c r="APU3" s="272"/>
      <c r="APV3" s="272"/>
      <c r="APW3" s="272"/>
      <c r="APX3" s="272"/>
      <c r="APY3" s="272"/>
      <c r="APZ3" s="272"/>
      <c r="AQA3" s="272"/>
      <c r="AQB3" s="272"/>
      <c r="AQC3" s="272"/>
      <c r="AQD3" s="272"/>
      <c r="AQE3" s="272"/>
      <c r="AQF3" s="272"/>
      <c r="AQG3" s="272"/>
      <c r="AQH3" s="272"/>
      <c r="AQI3" s="272"/>
      <c r="AQJ3" s="272"/>
      <c r="AQK3" s="272"/>
      <c r="AQL3" s="272"/>
      <c r="AQM3" s="272"/>
      <c r="AQN3" s="272"/>
      <c r="AQO3" s="272"/>
      <c r="AQP3" s="272"/>
      <c r="AQQ3" s="272"/>
      <c r="AQR3" s="272"/>
      <c r="AQS3" s="272"/>
      <c r="AQT3" s="272"/>
      <c r="AQU3" s="272"/>
      <c r="AQV3" s="272"/>
      <c r="AQW3" s="272"/>
      <c r="AQX3" s="272"/>
      <c r="AQY3" s="272"/>
      <c r="AQZ3" s="272"/>
      <c r="ARA3" s="272"/>
      <c r="ARB3" s="272"/>
      <c r="ARC3" s="272"/>
      <c r="ARD3" s="272"/>
      <c r="ARE3" s="272"/>
      <c r="ARF3" s="272"/>
      <c r="ARG3" s="272"/>
      <c r="ARH3" s="272"/>
      <c r="ARI3" s="272"/>
      <c r="ARJ3" s="272"/>
      <c r="ARK3" s="272"/>
      <c r="ARL3" s="272"/>
      <c r="ARM3" s="272"/>
      <c r="ARN3" s="272"/>
      <c r="ARO3" s="272"/>
      <c r="ARP3" s="272"/>
      <c r="ARQ3" s="272"/>
      <c r="ARR3" s="272"/>
      <c r="ARS3" s="272"/>
      <c r="ART3" s="272"/>
      <c r="ARU3" s="272"/>
      <c r="ARV3" s="272"/>
      <c r="ARW3" s="272"/>
      <c r="ARX3" s="272"/>
      <c r="ARY3" s="272"/>
      <c r="ARZ3" s="272"/>
      <c r="ASA3" s="272"/>
      <c r="ASB3" s="272"/>
      <c r="ASC3" s="272"/>
      <c r="ASD3" s="272"/>
      <c r="ASE3" s="272"/>
      <c r="ASF3" s="272"/>
      <c r="ASG3" s="272"/>
      <c r="ASH3" s="272"/>
      <c r="ASI3" s="272"/>
      <c r="ASJ3" s="272"/>
      <c r="ASK3" s="272"/>
      <c r="ASL3" s="272"/>
      <c r="ASM3" s="272"/>
      <c r="ASN3" s="272"/>
      <c r="ASO3" s="272"/>
      <c r="ASP3" s="272"/>
      <c r="ASQ3" s="272"/>
      <c r="ASR3" s="272"/>
      <c r="ASS3" s="272"/>
      <c r="AST3" s="272"/>
      <c r="ASU3" s="272"/>
      <c r="ASV3" s="272"/>
      <c r="ASW3" s="272"/>
      <c r="ASX3" s="272"/>
      <c r="ASY3" s="272"/>
      <c r="ASZ3" s="272"/>
      <c r="ATA3" s="272"/>
      <c r="ATB3" s="272"/>
      <c r="ATC3" s="272"/>
      <c r="ATD3" s="272"/>
      <c r="ATE3" s="272"/>
      <c r="ATF3" s="272"/>
      <c r="ATG3" s="272"/>
      <c r="ATH3" s="272"/>
      <c r="ATI3" s="272"/>
      <c r="ATJ3" s="272"/>
      <c r="ATK3" s="272"/>
      <c r="ATL3" s="272"/>
      <c r="ATM3" s="272"/>
      <c r="ATN3" s="272"/>
      <c r="ATO3" s="272"/>
      <c r="ATP3" s="272"/>
      <c r="ATQ3" s="272"/>
      <c r="ATR3" s="272"/>
      <c r="ATS3" s="272"/>
      <c r="ATT3" s="272"/>
      <c r="ATU3" s="272"/>
      <c r="ATV3" s="272"/>
      <c r="ATW3" s="272"/>
      <c r="ATX3" s="272"/>
      <c r="ATY3" s="272"/>
      <c r="ATZ3" s="272"/>
      <c r="AUA3" s="272"/>
      <c r="AUB3" s="272"/>
      <c r="AUC3" s="272"/>
      <c r="AUD3" s="272"/>
      <c r="AUE3" s="272"/>
      <c r="AUF3" s="272"/>
      <c r="AUG3" s="272"/>
      <c r="AUH3" s="272"/>
      <c r="AUI3" s="272"/>
      <c r="AUJ3" s="272"/>
      <c r="AUK3" s="272"/>
      <c r="AUL3" s="272"/>
      <c r="AUM3" s="272"/>
      <c r="AUN3" s="272"/>
      <c r="AUO3" s="272"/>
      <c r="AUP3" s="272"/>
      <c r="AUQ3" s="272"/>
      <c r="AUR3" s="272"/>
      <c r="AUS3" s="272"/>
      <c r="AUT3" s="272"/>
      <c r="AUU3" s="272"/>
      <c r="AUV3" s="272"/>
      <c r="AUW3" s="272"/>
      <c r="AUX3" s="272"/>
      <c r="AUY3" s="272"/>
      <c r="AUZ3" s="272"/>
      <c r="AVA3" s="272"/>
      <c r="AVB3" s="272"/>
      <c r="AVC3" s="272"/>
      <c r="AVD3" s="272"/>
      <c r="AVE3" s="272"/>
      <c r="AVF3" s="272"/>
      <c r="AVG3" s="272"/>
      <c r="AVH3" s="272"/>
      <c r="AVI3" s="272"/>
      <c r="AVJ3" s="272"/>
      <c r="AVK3" s="272"/>
      <c r="AVL3" s="272"/>
      <c r="AVM3" s="272"/>
      <c r="AVN3" s="272"/>
      <c r="AVO3" s="272"/>
      <c r="AVP3" s="272"/>
      <c r="AVQ3" s="272"/>
      <c r="AVR3" s="272"/>
      <c r="AVS3" s="272"/>
      <c r="AVT3" s="272"/>
      <c r="AVU3" s="272"/>
      <c r="AVV3" s="272"/>
      <c r="AVW3" s="272"/>
      <c r="AVX3" s="272"/>
      <c r="AVY3" s="272"/>
      <c r="AVZ3" s="272"/>
      <c r="AWA3" s="272"/>
      <c r="AWB3" s="272"/>
      <c r="AWC3" s="272"/>
      <c r="AWD3" s="272"/>
      <c r="AWE3" s="272"/>
      <c r="AWF3" s="272"/>
      <c r="AWG3" s="272"/>
      <c r="AWH3" s="272"/>
      <c r="AWI3" s="272"/>
      <c r="AWJ3" s="272"/>
      <c r="AWK3" s="272"/>
      <c r="AWL3" s="272"/>
      <c r="AWM3" s="272"/>
      <c r="AWN3" s="272"/>
      <c r="AWO3" s="272"/>
      <c r="AWP3" s="272"/>
      <c r="AWQ3" s="272"/>
      <c r="AWR3" s="272"/>
      <c r="AWS3" s="272"/>
      <c r="AWT3" s="272"/>
      <c r="AWU3" s="272"/>
      <c r="AWV3" s="272"/>
      <c r="AWW3" s="272"/>
      <c r="AWX3" s="272"/>
      <c r="AWY3" s="272"/>
      <c r="AWZ3" s="272"/>
      <c r="AXA3" s="272"/>
      <c r="AXB3" s="272"/>
      <c r="AXC3" s="272"/>
      <c r="AXD3" s="272"/>
      <c r="AXE3" s="272"/>
      <c r="AXF3" s="272"/>
      <c r="AXG3" s="272"/>
      <c r="AXH3" s="272"/>
      <c r="AXI3" s="272"/>
      <c r="AXJ3" s="272"/>
      <c r="AXK3" s="272"/>
      <c r="AXL3" s="272"/>
      <c r="AXM3" s="272"/>
      <c r="AXN3" s="272"/>
      <c r="AXO3" s="272"/>
      <c r="AXP3" s="272"/>
      <c r="AXQ3" s="272"/>
      <c r="AXR3" s="272"/>
      <c r="AXS3" s="272"/>
      <c r="AXT3" s="272"/>
      <c r="AXU3" s="272"/>
      <c r="AXV3" s="272"/>
      <c r="AXW3" s="272"/>
      <c r="AXX3" s="272"/>
      <c r="AXY3" s="272"/>
      <c r="AXZ3" s="272"/>
      <c r="AYA3" s="272"/>
      <c r="AYB3" s="272"/>
      <c r="AYC3" s="272"/>
      <c r="AYD3" s="272"/>
      <c r="AYE3" s="272"/>
      <c r="AYF3" s="272"/>
      <c r="AYG3" s="272"/>
      <c r="AYH3" s="272"/>
      <c r="AYI3" s="272"/>
      <c r="AYJ3" s="272"/>
      <c r="AYK3" s="272"/>
      <c r="AYL3" s="272"/>
      <c r="AYM3" s="272"/>
      <c r="AYN3" s="272"/>
      <c r="AYO3" s="272"/>
      <c r="AYP3" s="272"/>
      <c r="AYQ3" s="272"/>
      <c r="AYR3" s="272"/>
      <c r="AYS3" s="272"/>
      <c r="AYT3" s="272"/>
      <c r="AYU3" s="272"/>
      <c r="AYV3" s="272"/>
      <c r="AYW3" s="272"/>
      <c r="AYX3" s="272"/>
      <c r="AYY3" s="272"/>
      <c r="AYZ3" s="272"/>
      <c r="AZA3" s="272"/>
      <c r="AZB3" s="272"/>
      <c r="AZC3" s="272"/>
      <c r="AZD3" s="272"/>
      <c r="AZE3" s="272"/>
      <c r="AZF3" s="272"/>
      <c r="AZG3" s="272"/>
      <c r="AZH3" s="272"/>
      <c r="AZI3" s="272"/>
      <c r="AZJ3" s="272"/>
      <c r="AZK3" s="272"/>
      <c r="AZL3" s="272"/>
      <c r="AZM3" s="272"/>
      <c r="AZN3" s="272"/>
      <c r="AZO3" s="272"/>
      <c r="AZP3" s="272"/>
      <c r="AZQ3" s="272"/>
      <c r="AZR3" s="272"/>
      <c r="AZS3" s="272"/>
      <c r="AZT3" s="272"/>
      <c r="AZU3" s="272"/>
      <c r="AZV3" s="272"/>
      <c r="AZW3" s="272"/>
      <c r="AZX3" s="272"/>
      <c r="AZY3" s="272"/>
      <c r="AZZ3" s="272"/>
      <c r="BAA3" s="272"/>
      <c r="BAB3" s="272"/>
      <c r="BAC3" s="272"/>
      <c r="BAD3" s="272"/>
      <c r="BAE3" s="272"/>
      <c r="BAF3" s="272"/>
      <c r="BAG3" s="272"/>
      <c r="BAH3" s="272"/>
      <c r="BAI3" s="272"/>
      <c r="BAJ3" s="272"/>
      <c r="BAK3" s="272"/>
      <c r="BAL3" s="272"/>
      <c r="BAM3" s="272"/>
      <c r="BAN3" s="272"/>
      <c r="BAO3" s="272"/>
      <c r="BAP3" s="272"/>
      <c r="BAQ3" s="272"/>
      <c r="BAR3" s="272"/>
      <c r="BAS3" s="272"/>
      <c r="BAT3" s="272"/>
      <c r="BAU3" s="272"/>
      <c r="BAV3" s="272"/>
      <c r="BAW3" s="272"/>
      <c r="BAX3" s="272"/>
      <c r="BAY3" s="272"/>
      <c r="BAZ3" s="272"/>
      <c r="BBA3" s="272"/>
      <c r="BBB3" s="272"/>
      <c r="BBC3" s="272"/>
      <c r="BBD3" s="272"/>
      <c r="BBE3" s="272"/>
      <c r="BBF3" s="272"/>
      <c r="BBG3" s="272"/>
      <c r="BBH3" s="272"/>
      <c r="BBI3" s="272"/>
      <c r="BBJ3" s="272"/>
      <c r="BBK3" s="272"/>
      <c r="BBL3" s="272"/>
      <c r="BBM3" s="272"/>
      <c r="BBN3" s="272"/>
      <c r="BBO3" s="272"/>
      <c r="BBP3" s="272"/>
      <c r="BBQ3" s="272"/>
      <c r="BBR3" s="272"/>
      <c r="BBS3" s="272"/>
      <c r="BBT3" s="272"/>
      <c r="BBU3" s="272"/>
      <c r="BBV3" s="272"/>
      <c r="BBW3" s="272"/>
      <c r="BBX3" s="272"/>
      <c r="BBY3" s="272"/>
      <c r="BBZ3" s="272"/>
      <c r="BCA3" s="272"/>
      <c r="BCB3" s="272"/>
      <c r="BCC3" s="272"/>
      <c r="BCD3" s="272"/>
      <c r="BCE3" s="272"/>
      <c r="BCF3" s="272"/>
      <c r="BCG3" s="272"/>
      <c r="BCH3" s="272"/>
      <c r="BCI3" s="272"/>
      <c r="BCJ3" s="272"/>
      <c r="BCK3" s="272"/>
      <c r="BCL3" s="272"/>
      <c r="BCM3" s="272"/>
      <c r="BCN3" s="272"/>
      <c r="BCO3" s="272"/>
      <c r="BCP3" s="272"/>
      <c r="BCQ3" s="272"/>
      <c r="BCR3" s="272"/>
      <c r="BCS3" s="272"/>
      <c r="BCT3" s="272"/>
      <c r="BCU3" s="272"/>
      <c r="BCV3" s="272"/>
      <c r="BCW3" s="272"/>
      <c r="BCX3" s="272"/>
      <c r="BCY3" s="272"/>
      <c r="BCZ3" s="272"/>
      <c r="BDA3" s="272"/>
      <c r="BDB3" s="272"/>
      <c r="BDC3" s="272"/>
      <c r="BDD3" s="272"/>
      <c r="BDE3" s="272"/>
      <c r="BDF3" s="272"/>
      <c r="BDG3" s="272"/>
      <c r="BDH3" s="272"/>
      <c r="BDI3" s="272"/>
      <c r="BDJ3" s="272"/>
      <c r="BDK3" s="272"/>
      <c r="BDL3" s="272"/>
      <c r="BDM3" s="272"/>
      <c r="BDN3" s="272"/>
      <c r="BDO3" s="272"/>
      <c r="BDP3" s="272"/>
      <c r="BDQ3" s="272"/>
      <c r="BDR3" s="272"/>
      <c r="BDS3" s="272"/>
      <c r="BDT3" s="272"/>
      <c r="BDU3" s="272"/>
      <c r="BDV3" s="272"/>
      <c r="BDW3" s="272"/>
      <c r="BDX3" s="272"/>
      <c r="BDY3" s="272"/>
      <c r="BDZ3" s="272"/>
      <c r="BEA3" s="272"/>
      <c r="BEB3" s="272"/>
      <c r="BEC3" s="272"/>
      <c r="BED3" s="272"/>
      <c r="BEE3" s="272"/>
      <c r="BEF3" s="272"/>
      <c r="BEG3" s="272"/>
      <c r="BEH3" s="272"/>
      <c r="BEI3" s="272"/>
      <c r="BEJ3" s="272"/>
      <c r="BEK3" s="272"/>
      <c r="BEL3" s="272"/>
      <c r="BEM3" s="272"/>
      <c r="BEN3" s="272"/>
      <c r="BEO3" s="272"/>
      <c r="BEP3" s="272"/>
      <c r="BEQ3" s="272"/>
      <c r="BER3" s="272"/>
      <c r="BES3" s="272"/>
      <c r="BET3" s="272"/>
      <c r="BEU3" s="272"/>
      <c r="BEV3" s="272"/>
      <c r="BEW3" s="272"/>
      <c r="BEX3" s="272"/>
      <c r="BEY3" s="272"/>
      <c r="BEZ3" s="272"/>
      <c r="BFA3" s="272"/>
      <c r="BFB3" s="272"/>
      <c r="BFC3" s="272"/>
      <c r="BFD3" s="272"/>
      <c r="BFE3" s="272"/>
      <c r="BFF3" s="272"/>
      <c r="BFG3" s="272"/>
      <c r="BFH3" s="272"/>
      <c r="BFI3" s="272"/>
      <c r="BFJ3" s="272"/>
      <c r="BFK3" s="272"/>
      <c r="BFL3" s="272"/>
      <c r="BFM3" s="272"/>
      <c r="BFN3" s="272"/>
      <c r="BFO3" s="272"/>
      <c r="BFP3" s="272"/>
      <c r="BFQ3" s="272"/>
      <c r="BFR3" s="272"/>
      <c r="BFS3" s="272"/>
      <c r="BFT3" s="272"/>
      <c r="BFU3" s="272"/>
      <c r="BFV3" s="272"/>
      <c r="BFW3" s="272"/>
      <c r="BFX3" s="272"/>
      <c r="BFY3" s="272"/>
      <c r="BFZ3" s="272"/>
      <c r="BGA3" s="272"/>
      <c r="BGB3" s="272"/>
      <c r="BGC3" s="272"/>
      <c r="BGD3" s="272"/>
      <c r="BGE3" s="272"/>
      <c r="BGF3" s="272"/>
      <c r="BGG3" s="272"/>
      <c r="BGH3" s="272"/>
      <c r="BGI3" s="272"/>
      <c r="BGJ3" s="272"/>
      <c r="BGK3" s="272"/>
      <c r="BGL3" s="272"/>
      <c r="BGM3" s="272"/>
      <c r="BGN3" s="272"/>
      <c r="BGO3" s="272"/>
      <c r="BGP3" s="272"/>
      <c r="BGQ3" s="272"/>
      <c r="BGR3" s="272"/>
      <c r="BGS3" s="272"/>
      <c r="BGT3" s="272"/>
      <c r="BGU3" s="272"/>
      <c r="BGV3" s="272"/>
      <c r="BGW3" s="272"/>
      <c r="BGX3" s="272"/>
      <c r="BGY3" s="272"/>
      <c r="BGZ3" s="272"/>
      <c r="BHA3" s="272"/>
      <c r="BHB3" s="272"/>
      <c r="BHC3" s="272"/>
      <c r="BHD3" s="272"/>
      <c r="BHE3" s="272"/>
      <c r="BHF3" s="272"/>
      <c r="BHG3" s="272"/>
      <c r="BHH3" s="272"/>
      <c r="BHI3" s="272"/>
      <c r="BHJ3" s="272"/>
      <c r="BHK3" s="272"/>
      <c r="BHL3" s="272"/>
      <c r="BHM3" s="272"/>
      <c r="BHN3" s="272"/>
      <c r="BHO3" s="272"/>
      <c r="BHP3" s="272"/>
      <c r="BHQ3" s="272"/>
      <c r="BHR3" s="272"/>
      <c r="BHS3" s="272"/>
      <c r="BHT3" s="272"/>
      <c r="BHU3" s="272"/>
      <c r="BHV3" s="272"/>
      <c r="BHW3" s="272"/>
      <c r="BHX3" s="272"/>
      <c r="BHY3" s="272"/>
      <c r="BHZ3" s="272"/>
      <c r="BIA3" s="272"/>
      <c r="BIB3" s="272"/>
      <c r="BIC3" s="272"/>
      <c r="BID3" s="272"/>
      <c r="BIE3" s="272"/>
      <c r="BIF3" s="272"/>
      <c r="BIG3" s="272"/>
      <c r="BIH3" s="272"/>
      <c r="BII3" s="272"/>
      <c r="BIJ3" s="272"/>
      <c r="BIK3" s="272"/>
      <c r="BIL3" s="272"/>
      <c r="BIM3" s="272"/>
      <c r="BIN3" s="272"/>
      <c r="BIO3" s="272"/>
      <c r="BIP3" s="272"/>
      <c r="BIQ3" s="272"/>
      <c r="BIR3" s="272"/>
      <c r="BIS3" s="272"/>
      <c r="BIT3" s="272"/>
      <c r="BIU3" s="272"/>
      <c r="BIV3" s="272"/>
      <c r="BIW3" s="272"/>
      <c r="BIX3" s="272"/>
      <c r="BIY3" s="272"/>
      <c r="BIZ3" s="272"/>
      <c r="BJA3" s="272"/>
      <c r="BJB3" s="272"/>
      <c r="BJC3" s="272"/>
      <c r="BJD3" s="272"/>
      <c r="BJE3" s="272"/>
      <c r="BJF3" s="272"/>
      <c r="BJG3" s="272"/>
      <c r="BJH3" s="272"/>
      <c r="BJI3" s="272"/>
      <c r="BJJ3" s="272"/>
      <c r="BJK3" s="272"/>
      <c r="BJL3" s="272"/>
      <c r="BJM3" s="272"/>
      <c r="BJN3" s="272"/>
      <c r="BJO3" s="272"/>
      <c r="BJP3" s="272"/>
      <c r="BJQ3" s="272"/>
      <c r="BJR3" s="272"/>
      <c r="BJS3" s="272"/>
      <c r="BJT3" s="272"/>
      <c r="BJU3" s="272"/>
      <c r="BJV3" s="272"/>
      <c r="BJW3" s="272"/>
      <c r="BJX3" s="272"/>
      <c r="BJY3" s="272"/>
      <c r="BJZ3" s="272"/>
      <c r="BKA3" s="272"/>
      <c r="BKB3" s="272"/>
      <c r="BKC3" s="272"/>
      <c r="BKD3" s="272"/>
      <c r="BKE3" s="272"/>
      <c r="BKF3" s="272"/>
      <c r="BKG3" s="272"/>
      <c r="BKH3" s="272"/>
      <c r="BKI3" s="272"/>
      <c r="BKJ3" s="272"/>
      <c r="BKK3" s="272"/>
      <c r="BKL3" s="272"/>
      <c r="BKM3" s="272"/>
      <c r="BKN3" s="272"/>
      <c r="BKO3" s="272"/>
      <c r="BKP3" s="272"/>
      <c r="BKQ3" s="272"/>
      <c r="BKR3" s="272"/>
      <c r="BKS3" s="272"/>
      <c r="BKT3" s="272"/>
      <c r="BKU3" s="272"/>
      <c r="BKV3" s="272"/>
      <c r="BKW3" s="272"/>
      <c r="BKX3" s="272"/>
      <c r="BKY3" s="272"/>
      <c r="BKZ3" s="272"/>
      <c r="BLA3" s="272"/>
      <c r="BLB3" s="272"/>
      <c r="BLC3" s="272"/>
      <c r="BLD3" s="272"/>
      <c r="BLE3" s="272"/>
      <c r="BLF3" s="272"/>
      <c r="BLG3" s="272"/>
      <c r="BLH3" s="272"/>
      <c r="BLI3" s="272"/>
      <c r="BLJ3" s="272"/>
      <c r="BLK3" s="272"/>
      <c r="BLL3" s="272"/>
      <c r="BLM3" s="272"/>
      <c r="BLN3" s="272"/>
      <c r="BLO3" s="272"/>
      <c r="BLP3" s="272"/>
      <c r="BLQ3" s="272"/>
      <c r="BLR3" s="272"/>
      <c r="BLS3" s="272"/>
      <c r="BLT3" s="272"/>
      <c r="BLU3" s="272"/>
      <c r="BLV3" s="272"/>
      <c r="BLW3" s="272"/>
      <c r="BLX3" s="272"/>
      <c r="BLY3" s="272"/>
      <c r="BLZ3" s="272"/>
      <c r="BMA3" s="272"/>
      <c r="BMB3" s="272"/>
      <c r="BMC3" s="272"/>
      <c r="BMD3" s="272"/>
      <c r="BME3" s="272"/>
      <c r="BMF3" s="272"/>
      <c r="BMG3" s="272"/>
      <c r="BMH3" s="272"/>
      <c r="BMI3" s="272"/>
      <c r="BMJ3" s="272"/>
      <c r="BMK3" s="272"/>
      <c r="BML3" s="272"/>
      <c r="BMM3" s="272"/>
      <c r="BMN3" s="272"/>
      <c r="BMO3" s="272"/>
      <c r="BMP3" s="272"/>
      <c r="BMQ3" s="272"/>
      <c r="BMR3" s="272"/>
      <c r="BMS3" s="272"/>
      <c r="BMT3" s="272"/>
      <c r="BMU3" s="272"/>
      <c r="BMV3" s="272"/>
      <c r="BMW3" s="272"/>
      <c r="BMX3" s="272"/>
      <c r="BMY3" s="272"/>
      <c r="BMZ3" s="272"/>
      <c r="BNA3" s="272"/>
      <c r="BNB3" s="272"/>
      <c r="BNC3" s="272"/>
      <c r="BND3" s="272"/>
      <c r="BNE3" s="272"/>
      <c r="BNF3" s="272"/>
      <c r="BNG3" s="272"/>
      <c r="BNH3" s="272"/>
      <c r="BNI3" s="272"/>
      <c r="BNJ3" s="272"/>
      <c r="BNK3" s="272"/>
      <c r="BNL3" s="272"/>
      <c r="BNM3" s="272"/>
      <c r="BNN3" s="272"/>
      <c r="BNO3" s="272"/>
      <c r="BNP3" s="272"/>
      <c r="BNQ3" s="272"/>
      <c r="BNR3" s="272"/>
      <c r="BNS3" s="272"/>
      <c r="BNT3" s="272"/>
      <c r="BNU3" s="272"/>
      <c r="BNV3" s="272"/>
      <c r="BNW3" s="272"/>
      <c r="BNX3" s="272"/>
      <c r="BNY3" s="272"/>
      <c r="BNZ3" s="272"/>
      <c r="BOA3" s="272"/>
      <c r="BOB3" s="272"/>
      <c r="BOC3" s="272"/>
      <c r="BOD3" s="272"/>
      <c r="BOE3" s="272"/>
      <c r="BOF3" s="272"/>
      <c r="BOG3" s="272"/>
      <c r="BOH3" s="272"/>
      <c r="BOI3" s="272"/>
      <c r="BOJ3" s="272"/>
      <c r="BOK3" s="272"/>
      <c r="BOL3" s="272"/>
      <c r="BOM3" s="272"/>
      <c r="BON3" s="272"/>
      <c r="BOO3" s="272"/>
      <c r="BOP3" s="272"/>
      <c r="BOQ3" s="272"/>
      <c r="BOR3" s="272"/>
      <c r="BOS3" s="272"/>
      <c r="BOT3" s="272"/>
      <c r="BOU3" s="272"/>
      <c r="BOV3" s="272"/>
      <c r="BOW3" s="272"/>
      <c r="BOX3" s="272"/>
      <c r="BOY3" s="272"/>
      <c r="BOZ3" s="272"/>
      <c r="BPA3" s="272"/>
      <c r="BPB3" s="272"/>
      <c r="BPC3" s="272"/>
      <c r="BPD3" s="272"/>
      <c r="BPE3" s="272"/>
      <c r="BPF3" s="272"/>
      <c r="BPG3" s="272"/>
      <c r="BPH3" s="272"/>
      <c r="BPI3" s="272"/>
      <c r="BPJ3" s="272"/>
      <c r="BPK3" s="272"/>
      <c r="BPL3" s="272"/>
      <c r="BPM3" s="272"/>
      <c r="BPN3" s="272"/>
      <c r="BPO3" s="272"/>
      <c r="BPP3" s="272"/>
      <c r="BPQ3" s="272"/>
      <c r="BPR3" s="272"/>
      <c r="BPS3" s="272"/>
      <c r="BPT3" s="272"/>
      <c r="BPU3" s="272"/>
      <c r="BPV3" s="272"/>
      <c r="BPW3" s="272"/>
      <c r="BPX3" s="272"/>
      <c r="BPY3" s="272"/>
      <c r="BPZ3" s="272"/>
      <c r="BQA3" s="272"/>
      <c r="BQB3" s="272"/>
      <c r="BQC3" s="272"/>
      <c r="BQD3" s="272"/>
      <c r="BQE3" s="272"/>
      <c r="BQF3" s="272"/>
      <c r="BQG3" s="272"/>
      <c r="BQH3" s="272"/>
      <c r="BQI3" s="272"/>
      <c r="BQJ3" s="272"/>
      <c r="BQK3" s="272"/>
      <c r="BQL3" s="272"/>
      <c r="BQM3" s="272"/>
      <c r="BQN3" s="272"/>
      <c r="BQO3" s="272"/>
      <c r="BQP3" s="272"/>
      <c r="BQQ3" s="272"/>
      <c r="BQR3" s="272"/>
      <c r="BQS3" s="272"/>
      <c r="BQT3" s="272"/>
      <c r="BQU3" s="272"/>
      <c r="BQV3" s="272"/>
      <c r="BQW3" s="272"/>
      <c r="BQX3" s="272"/>
      <c r="BQY3" s="272"/>
      <c r="BQZ3" s="272"/>
      <c r="BRA3" s="272"/>
      <c r="BRB3" s="272"/>
      <c r="BRC3" s="272"/>
      <c r="BRD3" s="272"/>
      <c r="BRE3" s="272"/>
      <c r="BRF3" s="272"/>
      <c r="BRG3" s="272"/>
      <c r="BRH3" s="272"/>
      <c r="BRI3" s="272"/>
      <c r="BRJ3" s="272"/>
      <c r="BRK3" s="272"/>
      <c r="BRL3" s="272"/>
      <c r="BRM3" s="272"/>
      <c r="BRN3" s="272"/>
      <c r="BRO3" s="272"/>
      <c r="BRP3" s="272"/>
      <c r="BRQ3" s="272"/>
      <c r="BRR3" s="272"/>
      <c r="BRS3" s="272"/>
      <c r="BRT3" s="272"/>
      <c r="BRU3" s="272"/>
      <c r="BRV3" s="272"/>
      <c r="BRW3" s="272"/>
      <c r="BRX3" s="272"/>
      <c r="BRY3" s="272"/>
      <c r="BRZ3" s="272"/>
      <c r="BSA3" s="272"/>
      <c r="BSB3" s="272"/>
      <c r="BSC3" s="272"/>
      <c r="BSD3" s="272"/>
      <c r="BSE3" s="272"/>
      <c r="BSF3" s="272"/>
      <c r="BSG3" s="272"/>
      <c r="BSH3" s="272"/>
      <c r="BSI3" s="272"/>
      <c r="BSJ3" s="272"/>
      <c r="BSK3" s="272"/>
      <c r="BSL3" s="272"/>
      <c r="BSM3" s="272"/>
      <c r="BSN3" s="272"/>
      <c r="BSO3" s="272"/>
      <c r="BSP3" s="272"/>
      <c r="BSQ3" s="272"/>
      <c r="BSR3" s="272"/>
      <c r="BSS3" s="272"/>
      <c r="BST3" s="272"/>
      <c r="BSU3" s="272"/>
      <c r="BSV3" s="272"/>
      <c r="BSW3" s="272"/>
      <c r="BSX3" s="272"/>
      <c r="BSY3" s="272"/>
      <c r="BSZ3" s="272"/>
      <c r="BTA3" s="272"/>
      <c r="BTB3" s="272"/>
      <c r="BTC3" s="272"/>
      <c r="BTD3" s="272"/>
      <c r="BTE3" s="272"/>
      <c r="BTF3" s="272"/>
      <c r="BTG3" s="272"/>
      <c r="BTH3" s="272"/>
      <c r="BTI3" s="272"/>
      <c r="BTJ3" s="272"/>
      <c r="BTK3" s="272"/>
      <c r="BTL3" s="272"/>
      <c r="BTM3" s="272"/>
      <c r="BTN3" s="272"/>
      <c r="BTO3" s="272"/>
      <c r="BTP3" s="272"/>
      <c r="BTQ3" s="272"/>
      <c r="BTR3" s="272"/>
      <c r="BTS3" s="272"/>
      <c r="BTT3" s="272"/>
      <c r="BTU3" s="272"/>
      <c r="BTV3" s="272"/>
      <c r="BTW3" s="272"/>
      <c r="BTX3" s="272"/>
      <c r="BTY3" s="272"/>
      <c r="BTZ3" s="272"/>
      <c r="BUA3" s="272"/>
      <c r="BUB3" s="272"/>
      <c r="BUC3" s="272"/>
      <c r="BUD3" s="272"/>
      <c r="BUE3" s="272"/>
      <c r="BUF3" s="272"/>
      <c r="BUG3" s="272"/>
      <c r="BUH3" s="272"/>
      <c r="BUI3" s="272"/>
      <c r="BUJ3" s="272"/>
      <c r="BUK3" s="272"/>
      <c r="BUL3" s="272"/>
      <c r="BUM3" s="272"/>
      <c r="BUN3" s="272"/>
      <c r="BUO3" s="272"/>
      <c r="BUP3" s="272"/>
      <c r="BUQ3" s="272"/>
      <c r="BUR3" s="272"/>
      <c r="BUS3" s="272"/>
      <c r="BUT3" s="272"/>
      <c r="BUU3" s="272"/>
      <c r="BUV3" s="272"/>
      <c r="BUW3" s="272"/>
      <c r="BUX3" s="272"/>
      <c r="BUY3" s="272"/>
      <c r="BUZ3" s="272"/>
      <c r="BVA3" s="272"/>
      <c r="BVB3" s="272"/>
      <c r="BVC3" s="272"/>
      <c r="BVD3" s="272"/>
      <c r="BVE3" s="272"/>
      <c r="BVF3" s="272"/>
      <c r="BVG3" s="272"/>
      <c r="BVH3" s="272"/>
      <c r="BVI3" s="272"/>
      <c r="BVJ3" s="272"/>
      <c r="BVK3" s="272"/>
      <c r="BVL3" s="272"/>
      <c r="BVM3" s="272"/>
      <c r="BVN3" s="272"/>
      <c r="BVO3" s="272"/>
      <c r="BVP3" s="272"/>
      <c r="BVQ3" s="272"/>
      <c r="BVR3" s="272"/>
      <c r="BVS3" s="272"/>
      <c r="BVT3" s="272"/>
      <c r="BVU3" s="272"/>
      <c r="BVV3" s="272"/>
      <c r="BVW3" s="272"/>
      <c r="BVX3" s="272"/>
      <c r="BVY3" s="272"/>
      <c r="BVZ3" s="272"/>
      <c r="BWA3" s="272"/>
      <c r="BWB3" s="272"/>
      <c r="BWC3" s="272"/>
      <c r="BWD3" s="272"/>
      <c r="BWE3" s="272"/>
      <c r="BWF3" s="272"/>
      <c r="BWG3" s="272"/>
      <c r="BWH3" s="272"/>
      <c r="BWI3" s="272"/>
      <c r="BWJ3" s="272"/>
      <c r="BWK3" s="272"/>
      <c r="BWL3" s="272"/>
      <c r="BWM3" s="272"/>
      <c r="BWN3" s="272"/>
      <c r="BWO3" s="272"/>
      <c r="BWP3" s="272"/>
      <c r="BWQ3" s="272"/>
      <c r="BWR3" s="272"/>
      <c r="BWS3" s="272"/>
      <c r="BWT3" s="272"/>
      <c r="BWU3" s="272"/>
      <c r="BWV3" s="272"/>
      <c r="BWW3" s="272"/>
      <c r="BWX3" s="272"/>
      <c r="BWY3" s="272"/>
      <c r="BWZ3" s="272"/>
      <c r="BXA3" s="272"/>
      <c r="BXB3" s="272"/>
      <c r="BXC3" s="272"/>
      <c r="BXD3" s="272"/>
      <c r="BXE3" s="272"/>
      <c r="BXF3" s="272"/>
      <c r="BXG3" s="272"/>
      <c r="BXH3" s="272"/>
      <c r="BXI3" s="272"/>
      <c r="BXJ3" s="272"/>
      <c r="BXK3" s="272"/>
      <c r="BXL3" s="272"/>
      <c r="BXM3" s="272"/>
      <c r="BXN3" s="272"/>
      <c r="BXO3" s="272"/>
      <c r="BXP3" s="272"/>
      <c r="BXQ3" s="272"/>
      <c r="BXR3" s="272"/>
      <c r="BXS3" s="272"/>
      <c r="BXT3" s="272"/>
      <c r="BXU3" s="272"/>
      <c r="BXV3" s="272"/>
      <c r="BXW3" s="272"/>
      <c r="BXX3" s="272"/>
      <c r="BXY3" s="272"/>
      <c r="BXZ3" s="272"/>
      <c r="BYA3" s="272"/>
      <c r="BYB3" s="272"/>
      <c r="BYC3" s="272"/>
      <c r="BYD3" s="272"/>
      <c r="BYE3" s="272"/>
      <c r="BYF3" s="272"/>
      <c r="BYG3" s="272"/>
      <c r="BYH3" s="272"/>
      <c r="BYI3" s="272"/>
      <c r="BYJ3" s="272"/>
      <c r="BYK3" s="272"/>
      <c r="BYL3" s="272"/>
      <c r="BYM3" s="272"/>
      <c r="BYN3" s="272"/>
      <c r="BYO3" s="272"/>
      <c r="BYP3" s="272"/>
      <c r="BYQ3" s="272"/>
      <c r="BYR3" s="272"/>
      <c r="BYS3" s="272"/>
      <c r="BYT3" s="272"/>
      <c r="BYU3" s="272"/>
      <c r="BYV3" s="272"/>
      <c r="BYW3" s="272"/>
      <c r="BYX3" s="272"/>
      <c r="BYY3" s="272"/>
      <c r="BYZ3" s="272"/>
      <c r="BZA3" s="272"/>
      <c r="BZB3" s="272"/>
      <c r="BZC3" s="272"/>
      <c r="BZD3" s="272"/>
      <c r="BZE3" s="272"/>
      <c r="BZF3" s="272"/>
      <c r="BZG3" s="272"/>
      <c r="BZH3" s="272"/>
      <c r="BZI3" s="272"/>
      <c r="BZJ3" s="272"/>
      <c r="BZK3" s="272"/>
      <c r="BZL3" s="272"/>
      <c r="BZM3" s="272"/>
      <c r="BZN3" s="272"/>
      <c r="BZO3" s="272"/>
      <c r="BZP3" s="272"/>
      <c r="BZQ3" s="272"/>
      <c r="BZR3" s="272"/>
      <c r="BZS3" s="272"/>
      <c r="BZT3" s="272"/>
      <c r="BZU3" s="272"/>
      <c r="BZV3" s="272"/>
      <c r="BZW3" s="272"/>
      <c r="BZX3" s="272"/>
      <c r="BZY3" s="272"/>
      <c r="BZZ3" s="272"/>
      <c r="CAA3" s="272"/>
      <c r="CAB3" s="272"/>
      <c r="CAC3" s="272"/>
      <c r="CAD3" s="272"/>
      <c r="CAE3" s="272"/>
      <c r="CAF3" s="272"/>
      <c r="CAG3" s="272"/>
      <c r="CAH3" s="272"/>
      <c r="CAI3" s="272"/>
      <c r="CAJ3" s="272"/>
      <c r="CAK3" s="272"/>
      <c r="CAL3" s="272"/>
      <c r="CAM3" s="272"/>
      <c r="CAN3" s="272"/>
      <c r="CAO3" s="272"/>
      <c r="CAP3" s="272"/>
      <c r="CAQ3" s="272"/>
      <c r="CAR3" s="272"/>
      <c r="CAS3" s="272"/>
      <c r="CAT3" s="272"/>
      <c r="CAU3" s="272"/>
      <c r="CAV3" s="272"/>
      <c r="CAW3" s="272"/>
      <c r="CAX3" s="272"/>
      <c r="CAY3" s="272"/>
      <c r="CAZ3" s="272"/>
      <c r="CBA3" s="272"/>
      <c r="CBB3" s="272"/>
      <c r="CBC3" s="272"/>
      <c r="CBD3" s="272"/>
      <c r="CBE3" s="272"/>
      <c r="CBF3" s="272"/>
      <c r="CBG3" s="272"/>
      <c r="CBH3" s="272"/>
      <c r="CBI3" s="272"/>
      <c r="CBJ3" s="272"/>
      <c r="CBK3" s="272"/>
      <c r="CBL3" s="272"/>
      <c r="CBM3" s="272"/>
      <c r="CBN3" s="272"/>
      <c r="CBO3" s="272"/>
      <c r="CBP3" s="272"/>
      <c r="CBQ3" s="272"/>
      <c r="CBR3" s="272"/>
      <c r="CBS3" s="272"/>
      <c r="CBT3" s="272"/>
      <c r="CBU3" s="272"/>
      <c r="CBV3" s="272"/>
      <c r="CBW3" s="272"/>
      <c r="CBX3" s="272"/>
      <c r="CBY3" s="272"/>
      <c r="CBZ3" s="272"/>
      <c r="CCA3" s="272"/>
      <c r="CCB3" s="272"/>
      <c r="CCC3" s="272"/>
      <c r="CCD3" s="272"/>
      <c r="CCE3" s="272"/>
      <c r="CCF3" s="272"/>
      <c r="CCG3" s="272"/>
      <c r="CCH3" s="272"/>
      <c r="CCI3" s="272"/>
      <c r="CCJ3" s="272"/>
      <c r="CCK3" s="272"/>
      <c r="CCL3" s="272"/>
      <c r="CCM3" s="272"/>
      <c r="CCN3" s="272"/>
      <c r="CCO3" s="272"/>
      <c r="CCP3" s="272"/>
      <c r="CCQ3" s="272"/>
      <c r="CCR3" s="272"/>
      <c r="CCS3" s="272"/>
      <c r="CCT3" s="272"/>
      <c r="CCU3" s="272"/>
      <c r="CCV3" s="272"/>
      <c r="CCW3" s="272"/>
      <c r="CCX3" s="272"/>
      <c r="CCY3" s="272"/>
      <c r="CCZ3" s="272"/>
      <c r="CDA3" s="272"/>
      <c r="CDB3" s="272"/>
      <c r="CDC3" s="272"/>
      <c r="CDD3" s="272"/>
      <c r="CDE3" s="272"/>
      <c r="CDF3" s="272"/>
      <c r="CDG3" s="272"/>
      <c r="CDH3" s="272"/>
      <c r="CDI3" s="272"/>
      <c r="CDJ3" s="272"/>
      <c r="CDK3" s="272"/>
      <c r="CDL3" s="272"/>
      <c r="CDM3" s="272"/>
      <c r="CDN3" s="272"/>
      <c r="CDO3" s="272"/>
      <c r="CDP3" s="272"/>
      <c r="CDQ3" s="272"/>
      <c r="CDR3" s="272"/>
      <c r="CDS3" s="272"/>
      <c r="CDT3" s="272"/>
      <c r="CDU3" s="272"/>
      <c r="CDV3" s="272"/>
      <c r="CDW3" s="272"/>
      <c r="CDX3" s="272"/>
      <c r="CDY3" s="272"/>
      <c r="CDZ3" s="272"/>
      <c r="CEA3" s="272"/>
      <c r="CEB3" s="272"/>
      <c r="CEC3" s="272"/>
      <c r="CED3" s="272"/>
      <c r="CEE3" s="272"/>
      <c r="CEF3" s="272"/>
      <c r="CEG3" s="272"/>
      <c r="CEH3" s="272"/>
      <c r="CEI3" s="272"/>
      <c r="CEJ3" s="272"/>
      <c r="CEK3" s="272"/>
      <c r="CEL3" s="272"/>
      <c r="CEM3" s="272"/>
      <c r="CEN3" s="272"/>
      <c r="CEO3" s="272"/>
      <c r="CEP3" s="272"/>
      <c r="CEQ3" s="272"/>
      <c r="CER3" s="272"/>
      <c r="CES3" s="272"/>
      <c r="CET3" s="272"/>
      <c r="CEU3" s="272"/>
      <c r="CEV3" s="272"/>
      <c r="CEW3" s="272"/>
      <c r="CEX3" s="272"/>
      <c r="CEY3" s="272"/>
      <c r="CEZ3" s="272"/>
      <c r="CFA3" s="272"/>
      <c r="CFB3" s="272"/>
      <c r="CFC3" s="272"/>
      <c r="CFD3" s="272"/>
      <c r="CFE3" s="272"/>
      <c r="CFF3" s="272"/>
      <c r="CFG3" s="272"/>
      <c r="CFH3" s="272"/>
      <c r="CFI3" s="272"/>
      <c r="CFJ3" s="272"/>
      <c r="CFK3" s="272"/>
      <c r="CFL3" s="272"/>
      <c r="CFM3" s="272"/>
      <c r="CFN3" s="272"/>
      <c r="CFO3" s="272"/>
      <c r="CFP3" s="272"/>
      <c r="CFQ3" s="272"/>
      <c r="CFR3" s="272"/>
      <c r="CFS3" s="272"/>
      <c r="CFT3" s="272"/>
      <c r="CFU3" s="272"/>
      <c r="CFV3" s="272"/>
      <c r="CFW3" s="272"/>
      <c r="CFX3" s="272"/>
      <c r="CFY3" s="272"/>
      <c r="CFZ3" s="272"/>
      <c r="CGA3" s="272"/>
      <c r="CGB3" s="272"/>
      <c r="CGC3" s="272"/>
      <c r="CGD3" s="272"/>
      <c r="CGE3" s="272"/>
      <c r="CGF3" s="272"/>
      <c r="CGG3" s="272"/>
      <c r="CGH3" s="272"/>
      <c r="CGI3" s="272"/>
      <c r="CGJ3" s="272"/>
      <c r="CGK3" s="272"/>
      <c r="CGL3" s="272"/>
      <c r="CGM3" s="272"/>
      <c r="CGN3" s="272"/>
      <c r="CGO3" s="272"/>
      <c r="CGP3" s="272"/>
      <c r="CGQ3" s="272"/>
      <c r="CGR3" s="272"/>
      <c r="CGS3" s="272"/>
      <c r="CGT3" s="272"/>
      <c r="CGU3" s="272"/>
      <c r="CGV3" s="272"/>
      <c r="CGW3" s="272"/>
      <c r="CGX3" s="272"/>
      <c r="CGY3" s="272"/>
      <c r="CGZ3" s="272"/>
      <c r="CHA3" s="272"/>
      <c r="CHB3" s="272"/>
      <c r="CHC3" s="272"/>
      <c r="CHD3" s="272"/>
      <c r="CHE3" s="272"/>
      <c r="CHF3" s="272"/>
      <c r="CHG3" s="272"/>
      <c r="CHH3" s="272"/>
      <c r="CHI3" s="272"/>
      <c r="CHJ3" s="272"/>
      <c r="CHK3" s="272"/>
      <c r="CHL3" s="272"/>
      <c r="CHM3" s="272"/>
      <c r="CHN3" s="272"/>
      <c r="CHO3" s="272"/>
      <c r="CHP3" s="272"/>
      <c r="CHQ3" s="272"/>
      <c r="CHR3" s="272"/>
      <c r="CHS3" s="272"/>
      <c r="CHT3" s="272"/>
      <c r="CHU3" s="272"/>
      <c r="CHV3" s="272"/>
      <c r="CHW3" s="272"/>
      <c r="CHX3" s="272"/>
      <c r="CHY3" s="272"/>
      <c r="CHZ3" s="272"/>
      <c r="CIA3" s="272"/>
      <c r="CIB3" s="272"/>
      <c r="CIC3" s="272"/>
      <c r="CID3" s="272"/>
      <c r="CIE3" s="272"/>
      <c r="CIF3" s="272"/>
      <c r="CIG3" s="272"/>
      <c r="CIH3" s="272"/>
      <c r="CII3" s="272"/>
      <c r="CIJ3" s="272"/>
      <c r="CIK3" s="272"/>
      <c r="CIL3" s="272"/>
      <c r="CIM3" s="272"/>
      <c r="CIN3" s="272"/>
      <c r="CIO3" s="272"/>
      <c r="CIP3" s="272"/>
      <c r="CIQ3" s="272"/>
      <c r="CIR3" s="272"/>
      <c r="CIS3" s="272"/>
      <c r="CIT3" s="272"/>
      <c r="CIU3" s="272"/>
      <c r="CIV3" s="272"/>
      <c r="CIW3" s="272"/>
      <c r="CIX3" s="272"/>
      <c r="CIY3" s="272"/>
      <c r="CIZ3" s="272"/>
      <c r="CJA3" s="272"/>
      <c r="CJB3" s="272"/>
      <c r="CJC3" s="272"/>
      <c r="CJD3" s="272"/>
      <c r="CJE3" s="272"/>
      <c r="CJF3" s="272"/>
      <c r="CJG3" s="272"/>
      <c r="CJH3" s="272"/>
      <c r="CJI3" s="272"/>
      <c r="CJJ3" s="272"/>
      <c r="CJK3" s="272"/>
      <c r="CJL3" s="272"/>
      <c r="CJM3" s="272"/>
      <c r="CJN3" s="272"/>
      <c r="CJO3" s="272"/>
      <c r="CJP3" s="272"/>
      <c r="CJQ3" s="272"/>
      <c r="CJR3" s="272"/>
      <c r="CJS3" s="272"/>
      <c r="CJT3" s="272"/>
      <c r="CJU3" s="272"/>
      <c r="CJV3" s="272"/>
      <c r="CJW3" s="272"/>
      <c r="CJX3" s="272"/>
      <c r="CJY3" s="272"/>
      <c r="CJZ3" s="272"/>
      <c r="CKA3" s="272"/>
      <c r="CKB3" s="272"/>
      <c r="CKC3" s="272"/>
      <c r="CKD3" s="272"/>
      <c r="CKE3" s="272"/>
      <c r="CKF3" s="272"/>
      <c r="CKG3" s="272"/>
      <c r="CKH3" s="272"/>
      <c r="CKI3" s="272"/>
      <c r="CKJ3" s="272"/>
      <c r="CKK3" s="272"/>
      <c r="CKL3" s="272"/>
      <c r="CKM3" s="272"/>
      <c r="CKN3" s="272"/>
      <c r="CKO3" s="272"/>
      <c r="CKP3" s="272"/>
      <c r="CKQ3" s="272"/>
      <c r="CKR3" s="272"/>
      <c r="CKS3" s="272"/>
      <c r="CKT3" s="272"/>
      <c r="CKU3" s="272"/>
      <c r="CKV3" s="272"/>
      <c r="CKW3" s="272"/>
      <c r="CKX3" s="272"/>
      <c r="CKY3" s="272"/>
      <c r="CKZ3" s="272"/>
      <c r="CLA3" s="272"/>
      <c r="CLB3" s="272"/>
      <c r="CLC3" s="272"/>
      <c r="CLD3" s="272"/>
      <c r="CLE3" s="272"/>
      <c r="CLF3" s="272"/>
      <c r="CLG3" s="272"/>
      <c r="CLH3" s="272"/>
      <c r="CLI3" s="272"/>
      <c r="CLJ3" s="272"/>
      <c r="CLK3" s="272"/>
      <c r="CLL3" s="272"/>
      <c r="CLM3" s="272"/>
      <c r="CLN3" s="272"/>
      <c r="CLO3" s="272"/>
      <c r="CLP3" s="272"/>
      <c r="CLQ3" s="272"/>
      <c r="CLR3" s="272"/>
      <c r="CLS3" s="272"/>
      <c r="CLT3" s="272"/>
      <c r="CLU3" s="272"/>
      <c r="CLV3" s="272"/>
      <c r="CLW3" s="272"/>
      <c r="CLX3" s="272"/>
      <c r="CLY3" s="272"/>
      <c r="CLZ3" s="272"/>
      <c r="CMA3" s="272"/>
      <c r="CMB3" s="272"/>
      <c r="CMC3" s="272"/>
      <c r="CMD3" s="272"/>
      <c r="CME3" s="272"/>
      <c r="CMF3" s="272"/>
      <c r="CMG3" s="272"/>
      <c r="CMH3" s="272"/>
      <c r="CMI3" s="272"/>
      <c r="CMJ3" s="272"/>
      <c r="CMK3" s="272"/>
      <c r="CML3" s="272"/>
      <c r="CMM3" s="272"/>
      <c r="CMN3" s="272"/>
      <c r="CMO3" s="272"/>
      <c r="CMP3" s="272"/>
      <c r="CMQ3" s="272"/>
      <c r="CMR3" s="272"/>
      <c r="CMS3" s="272"/>
      <c r="CMT3" s="272"/>
      <c r="CMU3" s="272"/>
      <c r="CMV3" s="272"/>
      <c r="CMW3" s="272"/>
      <c r="CMX3" s="272"/>
      <c r="CMY3" s="272"/>
      <c r="CMZ3" s="272"/>
      <c r="CNA3" s="272"/>
      <c r="CNB3" s="272"/>
      <c r="CNC3" s="272"/>
      <c r="CND3" s="272"/>
      <c r="CNE3" s="272"/>
      <c r="CNF3" s="272"/>
      <c r="CNG3" s="272"/>
      <c r="CNH3" s="272"/>
      <c r="CNI3" s="272"/>
      <c r="CNJ3" s="272"/>
      <c r="CNK3" s="272"/>
      <c r="CNL3" s="272"/>
      <c r="CNM3" s="272"/>
      <c r="CNN3" s="272"/>
      <c r="CNO3" s="272"/>
      <c r="CNP3" s="272"/>
      <c r="CNQ3" s="272"/>
      <c r="CNR3" s="272"/>
      <c r="CNS3" s="272"/>
      <c r="CNT3" s="272"/>
      <c r="CNU3" s="272"/>
      <c r="CNV3" s="272"/>
      <c r="CNW3" s="272"/>
      <c r="CNX3" s="272"/>
      <c r="CNY3" s="272"/>
      <c r="CNZ3" s="272"/>
      <c r="COA3" s="272"/>
      <c r="COB3" s="272"/>
      <c r="COC3" s="272"/>
      <c r="COD3" s="272"/>
      <c r="COE3" s="272"/>
      <c r="COF3" s="272"/>
      <c r="COG3" s="272"/>
      <c r="COH3" s="272"/>
      <c r="COI3" s="272"/>
      <c r="COJ3" s="272"/>
      <c r="COK3" s="272"/>
      <c r="COL3" s="272"/>
      <c r="COM3" s="272"/>
      <c r="CON3" s="272"/>
      <c r="COO3" s="272"/>
      <c r="COP3" s="272"/>
      <c r="COQ3" s="272"/>
      <c r="COR3" s="272"/>
      <c r="COS3" s="272"/>
      <c r="COT3" s="272"/>
      <c r="COU3" s="272"/>
      <c r="COV3" s="272"/>
      <c r="COW3" s="272"/>
      <c r="COX3" s="272"/>
      <c r="COY3" s="272"/>
      <c r="COZ3" s="272"/>
      <c r="CPA3" s="272"/>
      <c r="CPB3" s="272"/>
      <c r="CPC3" s="272"/>
      <c r="CPD3" s="272"/>
      <c r="CPE3" s="272"/>
      <c r="CPF3" s="272"/>
      <c r="CPG3" s="272"/>
      <c r="CPH3" s="272"/>
      <c r="CPI3" s="272"/>
      <c r="CPJ3" s="272"/>
      <c r="CPK3" s="272"/>
      <c r="CPL3" s="272"/>
      <c r="CPM3" s="272"/>
      <c r="CPN3" s="272"/>
      <c r="CPO3" s="272"/>
      <c r="CPP3" s="272"/>
      <c r="CPQ3" s="272"/>
      <c r="CPR3" s="272"/>
      <c r="CPS3" s="272"/>
      <c r="CPT3" s="272"/>
      <c r="CPU3" s="272"/>
      <c r="CPV3" s="272"/>
      <c r="CPW3" s="272"/>
      <c r="CPX3" s="272"/>
      <c r="CPY3" s="272"/>
      <c r="CPZ3" s="272"/>
      <c r="CQA3" s="272"/>
      <c r="CQB3" s="272"/>
      <c r="CQC3" s="272"/>
      <c r="CQD3" s="272"/>
      <c r="CQE3" s="272"/>
      <c r="CQF3" s="272"/>
      <c r="CQG3" s="272"/>
      <c r="CQH3" s="272"/>
      <c r="CQI3" s="272"/>
      <c r="CQJ3" s="272"/>
      <c r="CQK3" s="272"/>
      <c r="CQL3" s="272"/>
      <c r="CQM3" s="272"/>
      <c r="CQN3" s="272"/>
      <c r="CQO3" s="272"/>
      <c r="CQP3" s="272"/>
      <c r="CQQ3" s="272"/>
      <c r="CQR3" s="272"/>
      <c r="CQS3" s="272"/>
      <c r="CQT3" s="272"/>
      <c r="CQU3" s="272"/>
      <c r="CQV3" s="272"/>
      <c r="CQW3" s="272"/>
      <c r="CQX3" s="272"/>
      <c r="CQY3" s="272"/>
      <c r="CQZ3" s="272"/>
      <c r="CRA3" s="272"/>
      <c r="CRB3" s="272"/>
      <c r="CRC3" s="272"/>
      <c r="CRD3" s="272"/>
      <c r="CRE3" s="272"/>
      <c r="CRF3" s="272"/>
      <c r="CRG3" s="272"/>
      <c r="CRH3" s="272"/>
      <c r="CRI3" s="272"/>
      <c r="CRJ3" s="272"/>
      <c r="CRK3" s="272"/>
      <c r="CRL3" s="272"/>
      <c r="CRM3" s="272"/>
      <c r="CRN3" s="272"/>
      <c r="CRO3" s="272"/>
      <c r="CRP3" s="272"/>
      <c r="CRQ3" s="272"/>
      <c r="CRR3" s="272"/>
      <c r="CRS3" s="272"/>
      <c r="CRT3" s="272"/>
      <c r="CRU3" s="272"/>
      <c r="CRV3" s="272"/>
      <c r="CRW3" s="272"/>
      <c r="CRX3" s="272"/>
      <c r="CRY3" s="272"/>
      <c r="CRZ3" s="272"/>
      <c r="CSA3" s="272"/>
      <c r="CSB3" s="272"/>
      <c r="CSC3" s="272"/>
      <c r="CSD3" s="272"/>
      <c r="CSE3" s="272"/>
      <c r="CSF3" s="272"/>
      <c r="CSG3" s="272"/>
      <c r="CSH3" s="272"/>
      <c r="CSI3" s="272"/>
      <c r="CSJ3" s="272"/>
      <c r="CSK3" s="272"/>
      <c r="CSL3" s="272"/>
      <c r="CSM3" s="272"/>
      <c r="CSN3" s="272"/>
      <c r="CSO3" s="272"/>
      <c r="CSP3" s="272"/>
      <c r="CSQ3" s="272"/>
      <c r="CSR3" s="272"/>
      <c r="CSS3" s="272"/>
      <c r="CST3" s="272"/>
      <c r="CSU3" s="272"/>
      <c r="CSV3" s="272"/>
      <c r="CSW3" s="272"/>
      <c r="CSX3" s="272"/>
      <c r="CSY3" s="272"/>
      <c r="CSZ3" s="272"/>
      <c r="CTA3" s="272"/>
      <c r="CTB3" s="272"/>
      <c r="CTC3" s="272"/>
      <c r="CTD3" s="272"/>
      <c r="CTE3" s="272"/>
      <c r="CTF3" s="272"/>
      <c r="CTG3" s="272"/>
      <c r="CTH3" s="272"/>
      <c r="CTI3" s="272"/>
      <c r="CTJ3" s="272"/>
      <c r="CTK3" s="272"/>
      <c r="CTL3" s="272"/>
      <c r="CTM3" s="272"/>
      <c r="CTN3" s="272"/>
      <c r="CTO3" s="272"/>
      <c r="CTP3" s="272"/>
      <c r="CTQ3" s="272"/>
      <c r="CTR3" s="272"/>
      <c r="CTS3" s="272"/>
      <c r="CTT3" s="272"/>
      <c r="CTU3" s="272"/>
      <c r="CTV3" s="272"/>
      <c r="CTW3" s="272"/>
      <c r="CTX3" s="272"/>
      <c r="CTY3" s="272"/>
      <c r="CTZ3" s="272"/>
      <c r="CUA3" s="272"/>
      <c r="CUB3" s="272"/>
      <c r="CUC3" s="272"/>
      <c r="CUD3" s="272"/>
      <c r="CUE3" s="272"/>
      <c r="CUF3" s="272"/>
      <c r="CUG3" s="272"/>
      <c r="CUH3" s="272"/>
      <c r="CUI3" s="272"/>
      <c r="CUJ3" s="272"/>
      <c r="CUK3" s="272"/>
      <c r="CUL3" s="272"/>
      <c r="CUM3" s="272"/>
      <c r="CUN3" s="272"/>
      <c r="CUO3" s="272"/>
      <c r="CUP3" s="272"/>
      <c r="CUQ3" s="272"/>
      <c r="CUR3" s="272"/>
      <c r="CUS3" s="272"/>
      <c r="CUT3" s="272"/>
      <c r="CUU3" s="272"/>
      <c r="CUV3" s="272"/>
      <c r="CUW3" s="272"/>
      <c r="CUX3" s="272"/>
      <c r="CUY3" s="272"/>
      <c r="CUZ3" s="272"/>
      <c r="CVA3" s="272"/>
      <c r="CVB3" s="272"/>
      <c r="CVC3" s="272"/>
      <c r="CVD3" s="272"/>
      <c r="CVE3" s="272"/>
      <c r="CVF3" s="272"/>
      <c r="CVG3" s="272"/>
      <c r="CVH3" s="272"/>
      <c r="CVI3" s="272"/>
      <c r="CVJ3" s="272"/>
      <c r="CVK3" s="272"/>
      <c r="CVL3" s="272"/>
      <c r="CVM3" s="272"/>
      <c r="CVN3" s="272"/>
      <c r="CVO3" s="272"/>
      <c r="CVP3" s="272"/>
      <c r="CVQ3" s="272"/>
      <c r="CVR3" s="272"/>
      <c r="CVS3" s="272"/>
      <c r="CVT3" s="272"/>
      <c r="CVU3" s="272"/>
      <c r="CVV3" s="272"/>
      <c r="CVW3" s="272"/>
      <c r="CVX3" s="272"/>
      <c r="CVY3" s="272"/>
      <c r="CVZ3" s="272"/>
      <c r="CWA3" s="272"/>
      <c r="CWB3" s="272"/>
      <c r="CWC3" s="272"/>
      <c r="CWD3" s="272"/>
      <c r="CWE3" s="272"/>
      <c r="CWF3" s="272"/>
      <c r="CWG3" s="272"/>
      <c r="CWH3" s="272"/>
      <c r="CWI3" s="272"/>
      <c r="CWJ3" s="272"/>
      <c r="CWK3" s="272"/>
      <c r="CWL3" s="272"/>
      <c r="CWM3" s="272"/>
      <c r="CWN3" s="272"/>
      <c r="CWO3" s="272"/>
      <c r="CWP3" s="272"/>
      <c r="CWQ3" s="272"/>
      <c r="CWR3" s="272"/>
      <c r="CWS3" s="272"/>
      <c r="CWT3" s="272"/>
      <c r="CWU3" s="272"/>
      <c r="CWV3" s="272"/>
      <c r="CWW3" s="272"/>
      <c r="CWX3" s="272"/>
      <c r="CWY3" s="272"/>
      <c r="CWZ3" s="272"/>
      <c r="CXA3" s="272"/>
      <c r="CXB3" s="272"/>
      <c r="CXC3" s="272"/>
      <c r="CXD3" s="272"/>
      <c r="CXE3" s="272"/>
      <c r="CXF3" s="272"/>
      <c r="CXG3" s="272"/>
      <c r="CXH3" s="272"/>
      <c r="CXI3" s="272"/>
      <c r="CXJ3" s="272"/>
      <c r="CXK3" s="272"/>
      <c r="CXL3" s="272"/>
      <c r="CXM3" s="272"/>
      <c r="CXN3" s="272"/>
      <c r="CXO3" s="272"/>
      <c r="CXP3" s="272"/>
      <c r="CXQ3" s="272"/>
      <c r="CXR3" s="272"/>
      <c r="CXS3" s="272"/>
      <c r="CXT3" s="272"/>
      <c r="CXU3" s="272"/>
      <c r="CXV3" s="272"/>
      <c r="CXW3" s="272"/>
      <c r="CXX3" s="272"/>
      <c r="CXY3" s="272"/>
      <c r="CXZ3" s="272"/>
      <c r="CYA3" s="272"/>
      <c r="CYB3" s="272"/>
      <c r="CYC3" s="272"/>
      <c r="CYD3" s="272"/>
      <c r="CYE3" s="272"/>
      <c r="CYF3" s="272"/>
      <c r="CYG3" s="272"/>
      <c r="CYH3" s="272"/>
      <c r="CYI3" s="272"/>
      <c r="CYJ3" s="272"/>
      <c r="CYK3" s="272"/>
      <c r="CYL3" s="272"/>
      <c r="CYM3" s="272"/>
      <c r="CYN3" s="272"/>
      <c r="CYO3" s="272"/>
      <c r="CYP3" s="272"/>
      <c r="CYQ3" s="272"/>
      <c r="CYR3" s="272"/>
      <c r="CYS3" s="272"/>
      <c r="CYT3" s="272"/>
      <c r="CYU3" s="272"/>
      <c r="CYV3" s="272"/>
      <c r="CYW3" s="272"/>
      <c r="CYX3" s="272"/>
      <c r="CYY3" s="272"/>
      <c r="CYZ3" s="272"/>
      <c r="CZA3" s="272"/>
      <c r="CZB3" s="272"/>
      <c r="CZC3" s="272"/>
      <c r="CZD3" s="272"/>
      <c r="CZE3" s="272"/>
      <c r="CZF3" s="272"/>
      <c r="CZG3" s="272"/>
      <c r="CZH3" s="272"/>
      <c r="CZI3" s="272"/>
      <c r="CZJ3" s="272"/>
      <c r="CZK3" s="272"/>
      <c r="CZL3" s="272"/>
      <c r="CZM3" s="272"/>
      <c r="CZN3" s="272"/>
      <c r="CZO3" s="272"/>
      <c r="CZP3" s="272"/>
      <c r="CZQ3" s="272"/>
      <c r="CZR3" s="272"/>
      <c r="CZS3" s="272"/>
      <c r="CZT3" s="272"/>
      <c r="CZU3" s="272"/>
      <c r="CZV3" s="272"/>
      <c r="CZW3" s="272"/>
      <c r="CZX3" s="272"/>
      <c r="CZY3" s="272"/>
      <c r="CZZ3" s="272"/>
      <c r="DAA3" s="272"/>
      <c r="DAB3" s="272"/>
      <c r="DAC3" s="272"/>
      <c r="DAD3" s="272"/>
      <c r="DAE3" s="272"/>
      <c r="DAF3" s="272"/>
      <c r="DAG3" s="272"/>
      <c r="DAH3" s="272"/>
      <c r="DAI3" s="272"/>
      <c r="DAJ3" s="272"/>
      <c r="DAK3" s="272"/>
      <c r="DAL3" s="272"/>
      <c r="DAM3" s="272"/>
      <c r="DAN3" s="272"/>
      <c r="DAO3" s="272"/>
      <c r="DAP3" s="272"/>
      <c r="DAQ3" s="272"/>
      <c r="DAR3" s="272"/>
      <c r="DAS3" s="272"/>
      <c r="DAT3" s="272"/>
      <c r="DAU3" s="272"/>
      <c r="DAV3" s="272"/>
      <c r="DAW3" s="272"/>
      <c r="DAX3" s="272"/>
      <c r="DAY3" s="272"/>
      <c r="DAZ3" s="272"/>
      <c r="DBA3" s="272"/>
      <c r="DBB3" s="272"/>
      <c r="DBC3" s="272"/>
      <c r="DBD3" s="272"/>
      <c r="DBE3" s="272"/>
      <c r="DBF3" s="272"/>
      <c r="DBG3" s="272"/>
      <c r="DBH3" s="272"/>
      <c r="DBI3" s="272"/>
      <c r="DBJ3" s="272"/>
      <c r="DBK3" s="272"/>
      <c r="DBL3" s="272"/>
      <c r="DBM3" s="272"/>
      <c r="DBN3" s="272"/>
      <c r="DBO3" s="272"/>
      <c r="DBP3" s="272"/>
      <c r="DBQ3" s="272"/>
      <c r="DBR3" s="272"/>
      <c r="DBS3" s="272"/>
      <c r="DBT3" s="272"/>
      <c r="DBU3" s="272"/>
      <c r="DBV3" s="272"/>
      <c r="DBW3" s="272"/>
      <c r="DBX3" s="272"/>
      <c r="DBY3" s="272"/>
      <c r="DBZ3" s="272"/>
      <c r="DCA3" s="272"/>
      <c r="DCB3" s="272"/>
      <c r="DCC3" s="272"/>
      <c r="DCD3" s="272"/>
      <c r="DCE3" s="272"/>
      <c r="DCF3" s="272"/>
      <c r="DCG3" s="272"/>
      <c r="DCH3" s="272"/>
      <c r="DCI3" s="272"/>
      <c r="DCJ3" s="272"/>
      <c r="DCK3" s="272"/>
      <c r="DCL3" s="272"/>
      <c r="DCM3" s="272"/>
      <c r="DCN3" s="272"/>
      <c r="DCO3" s="272"/>
      <c r="DCP3" s="272"/>
      <c r="DCQ3" s="272"/>
      <c r="DCR3" s="272"/>
      <c r="DCS3" s="272"/>
      <c r="DCT3" s="272"/>
      <c r="DCU3" s="272"/>
      <c r="DCV3" s="272"/>
      <c r="DCW3" s="272"/>
      <c r="DCX3" s="272"/>
      <c r="DCY3" s="272"/>
      <c r="DCZ3" s="272"/>
      <c r="DDA3" s="272"/>
      <c r="DDB3" s="272"/>
      <c r="DDC3" s="272"/>
      <c r="DDD3" s="272"/>
      <c r="DDE3" s="272"/>
      <c r="DDF3" s="272"/>
      <c r="DDG3" s="272"/>
      <c r="DDH3" s="272"/>
      <c r="DDI3" s="272"/>
      <c r="DDJ3" s="272"/>
      <c r="DDK3" s="272"/>
      <c r="DDL3" s="272"/>
      <c r="DDM3" s="272"/>
      <c r="DDN3" s="272"/>
      <c r="DDO3" s="272"/>
      <c r="DDP3" s="272"/>
      <c r="DDQ3" s="272"/>
      <c r="DDR3" s="272"/>
      <c r="DDS3" s="272"/>
      <c r="DDT3" s="272"/>
      <c r="DDU3" s="272"/>
      <c r="DDV3" s="272"/>
      <c r="DDW3" s="272"/>
      <c r="DDX3" s="272"/>
      <c r="DDY3" s="272"/>
      <c r="DDZ3" s="272"/>
      <c r="DEA3" s="272"/>
      <c r="DEB3" s="272"/>
      <c r="DEC3" s="272"/>
      <c r="DED3" s="272"/>
      <c r="DEE3" s="272"/>
      <c r="DEF3" s="272"/>
      <c r="DEG3" s="272"/>
      <c r="DEH3" s="272"/>
      <c r="DEI3" s="272"/>
      <c r="DEJ3" s="272"/>
      <c r="DEK3" s="272"/>
      <c r="DEL3" s="272"/>
      <c r="DEM3" s="272"/>
      <c r="DEN3" s="272"/>
      <c r="DEO3" s="272"/>
      <c r="DEP3" s="272"/>
      <c r="DEQ3" s="272"/>
      <c r="DER3" s="272"/>
      <c r="DES3" s="272"/>
      <c r="DET3" s="272"/>
      <c r="DEU3" s="272"/>
      <c r="DEV3" s="272"/>
      <c r="DEW3" s="272"/>
      <c r="DEX3" s="272"/>
      <c r="DEY3" s="272"/>
      <c r="DEZ3" s="272"/>
      <c r="DFA3" s="272"/>
      <c r="DFB3" s="272"/>
      <c r="DFC3" s="272"/>
      <c r="DFD3" s="272"/>
      <c r="DFE3" s="272"/>
      <c r="DFF3" s="272"/>
      <c r="DFG3" s="272"/>
      <c r="DFH3" s="272"/>
      <c r="DFI3" s="272"/>
      <c r="DFJ3" s="272"/>
      <c r="DFK3" s="272"/>
      <c r="DFL3" s="272"/>
      <c r="DFM3" s="272"/>
      <c r="DFN3" s="272"/>
      <c r="DFO3" s="272"/>
      <c r="DFP3" s="272"/>
      <c r="DFQ3" s="272"/>
      <c r="DFR3" s="272"/>
      <c r="DFS3" s="272"/>
      <c r="DFT3" s="272"/>
      <c r="DFU3" s="272"/>
      <c r="DFV3" s="272"/>
      <c r="DFW3" s="272"/>
      <c r="DFX3" s="272"/>
      <c r="DFY3" s="272"/>
      <c r="DFZ3" s="272"/>
      <c r="DGA3" s="272"/>
      <c r="DGB3" s="272"/>
      <c r="DGC3" s="272"/>
      <c r="DGD3" s="272"/>
      <c r="DGE3" s="272"/>
      <c r="DGF3" s="272"/>
      <c r="DGG3" s="272"/>
      <c r="DGH3" s="272"/>
      <c r="DGI3" s="272"/>
      <c r="DGJ3" s="272"/>
      <c r="DGK3" s="272"/>
      <c r="DGL3" s="272"/>
      <c r="DGM3" s="272"/>
      <c r="DGN3" s="272"/>
      <c r="DGO3" s="272"/>
      <c r="DGP3" s="272"/>
      <c r="DGQ3" s="272"/>
      <c r="DGR3" s="272"/>
      <c r="DGS3" s="272"/>
      <c r="DGT3" s="272"/>
      <c r="DGU3" s="272"/>
      <c r="DGV3" s="272"/>
      <c r="DGW3" s="272"/>
      <c r="DGX3" s="272"/>
      <c r="DGY3" s="272"/>
      <c r="DGZ3" s="272"/>
      <c r="DHA3" s="272"/>
      <c r="DHB3" s="272"/>
      <c r="DHC3" s="272"/>
      <c r="DHD3" s="272"/>
      <c r="DHE3" s="272"/>
      <c r="DHF3" s="272"/>
      <c r="DHG3" s="272"/>
      <c r="DHH3" s="272"/>
      <c r="DHI3" s="272"/>
      <c r="DHJ3" s="272"/>
      <c r="DHK3" s="272"/>
      <c r="DHL3" s="272"/>
      <c r="DHM3" s="272"/>
      <c r="DHN3" s="272"/>
      <c r="DHO3" s="272"/>
      <c r="DHP3" s="272"/>
      <c r="DHQ3" s="272"/>
      <c r="DHR3" s="272"/>
      <c r="DHS3" s="272"/>
      <c r="DHT3" s="272"/>
      <c r="DHU3" s="272"/>
      <c r="DHV3" s="272"/>
      <c r="DHW3" s="272"/>
      <c r="DHX3" s="272"/>
      <c r="DHY3" s="272"/>
      <c r="DHZ3" s="272"/>
      <c r="DIA3" s="272"/>
      <c r="DIB3" s="272"/>
      <c r="DIC3" s="272"/>
      <c r="DID3" s="272"/>
      <c r="DIE3" s="272"/>
      <c r="DIF3" s="272"/>
      <c r="DIG3" s="272"/>
      <c r="DIH3" s="272"/>
      <c r="DII3" s="272"/>
      <c r="DIJ3" s="272"/>
      <c r="DIK3" s="272"/>
      <c r="DIL3" s="272"/>
      <c r="DIM3" s="272"/>
      <c r="DIN3" s="272"/>
      <c r="DIO3" s="272"/>
      <c r="DIP3" s="272"/>
      <c r="DIQ3" s="272"/>
      <c r="DIR3" s="272"/>
      <c r="DIS3" s="272"/>
      <c r="DIT3" s="272"/>
      <c r="DIU3" s="272"/>
      <c r="DIV3" s="272"/>
      <c r="DIW3" s="272"/>
      <c r="DIX3" s="272"/>
      <c r="DIY3" s="272"/>
      <c r="DIZ3" s="272"/>
      <c r="DJA3" s="272"/>
      <c r="DJB3" s="272"/>
      <c r="DJC3" s="272"/>
      <c r="DJD3" s="272"/>
      <c r="DJE3" s="272"/>
      <c r="DJF3" s="272"/>
      <c r="DJG3" s="272"/>
      <c r="DJH3" s="272"/>
      <c r="DJI3" s="272"/>
      <c r="DJJ3" s="272"/>
      <c r="DJK3" s="272"/>
      <c r="DJL3" s="272"/>
      <c r="DJM3" s="272"/>
      <c r="DJN3" s="272"/>
      <c r="DJO3" s="272"/>
      <c r="DJP3" s="272"/>
      <c r="DJQ3" s="272"/>
      <c r="DJR3" s="272"/>
      <c r="DJS3" s="272"/>
      <c r="DJT3" s="272"/>
      <c r="DJU3" s="272"/>
      <c r="DJV3" s="272"/>
      <c r="DJW3" s="272"/>
      <c r="DJX3" s="272"/>
      <c r="DJY3" s="272"/>
      <c r="DJZ3" s="272"/>
      <c r="DKA3" s="272"/>
      <c r="DKB3" s="272"/>
      <c r="DKC3" s="272"/>
      <c r="DKD3" s="272"/>
      <c r="DKE3" s="272"/>
      <c r="DKF3" s="272"/>
      <c r="DKG3" s="272"/>
      <c r="DKH3" s="272"/>
      <c r="DKI3" s="272"/>
      <c r="DKJ3" s="272"/>
      <c r="DKK3" s="272"/>
      <c r="DKL3" s="272"/>
      <c r="DKM3" s="272"/>
      <c r="DKN3" s="272"/>
      <c r="DKO3" s="272"/>
      <c r="DKP3" s="272"/>
      <c r="DKQ3" s="272"/>
      <c r="DKR3" s="272"/>
      <c r="DKS3" s="272"/>
      <c r="DKT3" s="272"/>
      <c r="DKU3" s="272"/>
      <c r="DKV3" s="272"/>
      <c r="DKW3" s="272"/>
      <c r="DKX3" s="272"/>
      <c r="DKY3" s="272"/>
      <c r="DKZ3" s="272"/>
      <c r="DLA3" s="272"/>
      <c r="DLB3" s="272"/>
      <c r="DLC3" s="272"/>
      <c r="DLD3" s="272"/>
      <c r="DLE3" s="272"/>
      <c r="DLF3" s="272"/>
      <c r="DLG3" s="272"/>
      <c r="DLH3" s="272"/>
      <c r="DLI3" s="272"/>
      <c r="DLJ3" s="272"/>
      <c r="DLK3" s="272"/>
      <c r="DLL3" s="272"/>
      <c r="DLM3" s="272"/>
      <c r="DLN3" s="272"/>
      <c r="DLO3" s="272"/>
      <c r="DLP3" s="272"/>
      <c r="DLQ3" s="272"/>
      <c r="DLR3" s="272"/>
      <c r="DLS3" s="272"/>
      <c r="DLT3" s="272"/>
      <c r="DLU3" s="272"/>
      <c r="DLV3" s="272"/>
      <c r="DLW3" s="272"/>
      <c r="DLX3" s="272"/>
      <c r="DLY3" s="272"/>
      <c r="DLZ3" s="272"/>
      <c r="DMA3" s="272"/>
      <c r="DMB3" s="272"/>
      <c r="DMC3" s="272"/>
      <c r="DMD3" s="272"/>
      <c r="DME3" s="272"/>
      <c r="DMF3" s="272"/>
      <c r="DMG3" s="272"/>
      <c r="DMH3" s="272"/>
      <c r="DMI3" s="272"/>
      <c r="DMJ3" s="272"/>
      <c r="DMK3" s="272"/>
      <c r="DML3" s="272"/>
      <c r="DMM3" s="272"/>
      <c r="DMN3" s="272"/>
      <c r="DMO3" s="272"/>
      <c r="DMP3" s="272"/>
      <c r="DMQ3" s="272"/>
      <c r="DMR3" s="272"/>
      <c r="DMS3" s="272"/>
      <c r="DMT3" s="272"/>
      <c r="DMU3" s="272"/>
      <c r="DMV3" s="272"/>
      <c r="DMW3" s="272"/>
      <c r="DMX3" s="272"/>
      <c r="DMY3" s="272"/>
      <c r="DMZ3" s="272"/>
      <c r="DNA3" s="272"/>
      <c r="DNB3" s="272"/>
      <c r="DNC3" s="272"/>
      <c r="DND3" s="272"/>
      <c r="DNE3" s="272"/>
      <c r="DNF3" s="272"/>
      <c r="DNG3" s="272"/>
      <c r="DNH3" s="272"/>
      <c r="DNI3" s="272"/>
      <c r="DNJ3" s="272"/>
      <c r="DNK3" s="272"/>
      <c r="DNL3" s="272"/>
      <c r="DNM3" s="272"/>
      <c r="DNN3" s="272"/>
      <c r="DNO3" s="272"/>
      <c r="DNP3" s="272"/>
      <c r="DNQ3" s="272"/>
      <c r="DNR3" s="272"/>
      <c r="DNS3" s="272"/>
      <c r="DNT3" s="272"/>
      <c r="DNU3" s="272"/>
      <c r="DNV3" s="272"/>
      <c r="DNW3" s="272"/>
      <c r="DNX3" s="272"/>
      <c r="DNY3" s="272"/>
      <c r="DNZ3" s="272"/>
      <c r="DOA3" s="272"/>
      <c r="DOB3" s="272"/>
      <c r="DOC3" s="272"/>
      <c r="DOD3" s="272"/>
      <c r="DOE3" s="272"/>
      <c r="DOF3" s="272"/>
      <c r="DOG3" s="272"/>
      <c r="DOH3" s="272"/>
      <c r="DOI3" s="272"/>
      <c r="DOJ3" s="272"/>
      <c r="DOK3" s="272"/>
      <c r="DOL3" s="272"/>
      <c r="DOM3" s="272"/>
      <c r="DON3" s="272"/>
      <c r="DOO3" s="272"/>
      <c r="DOP3" s="272"/>
      <c r="DOQ3" s="272"/>
      <c r="DOR3" s="272"/>
      <c r="DOS3" s="272"/>
      <c r="DOT3" s="272"/>
      <c r="DOU3" s="272"/>
      <c r="DOV3" s="272"/>
      <c r="DOW3" s="272"/>
      <c r="DOX3" s="272"/>
      <c r="DOY3" s="272"/>
      <c r="DOZ3" s="272"/>
      <c r="DPA3" s="272"/>
      <c r="DPB3" s="272"/>
      <c r="DPC3" s="272"/>
      <c r="DPD3" s="272"/>
      <c r="DPE3" s="272"/>
      <c r="DPF3" s="272"/>
      <c r="DPG3" s="272"/>
      <c r="DPH3" s="272"/>
      <c r="DPI3" s="272"/>
      <c r="DPJ3" s="272"/>
      <c r="DPK3" s="272"/>
      <c r="DPL3" s="272"/>
      <c r="DPM3" s="272"/>
      <c r="DPN3" s="272"/>
      <c r="DPO3" s="272"/>
      <c r="DPP3" s="272"/>
      <c r="DPQ3" s="272"/>
      <c r="DPR3" s="272"/>
      <c r="DPS3" s="272"/>
      <c r="DPT3" s="272"/>
      <c r="DPU3" s="272"/>
      <c r="DPV3" s="272"/>
      <c r="DPW3" s="272"/>
      <c r="DPX3" s="272"/>
      <c r="DPY3" s="272"/>
      <c r="DPZ3" s="272"/>
      <c r="DQA3" s="272"/>
      <c r="DQB3" s="272"/>
      <c r="DQC3" s="272"/>
      <c r="DQD3" s="272"/>
      <c r="DQE3" s="272"/>
      <c r="DQF3" s="272"/>
      <c r="DQG3" s="272"/>
      <c r="DQH3" s="272"/>
      <c r="DQI3" s="272"/>
      <c r="DQJ3" s="272"/>
      <c r="DQK3" s="272"/>
      <c r="DQL3" s="272"/>
      <c r="DQM3" s="272"/>
      <c r="DQN3" s="272"/>
      <c r="DQO3" s="272"/>
      <c r="DQP3" s="272"/>
      <c r="DQQ3" s="272"/>
      <c r="DQR3" s="272"/>
      <c r="DQS3" s="272"/>
      <c r="DQT3" s="272"/>
      <c r="DQU3" s="272"/>
      <c r="DQV3" s="272"/>
      <c r="DQW3" s="272"/>
      <c r="DQX3" s="272"/>
      <c r="DQY3" s="272"/>
      <c r="DQZ3" s="272"/>
      <c r="DRA3" s="272"/>
      <c r="DRB3" s="272"/>
      <c r="DRC3" s="272"/>
      <c r="DRD3" s="272"/>
      <c r="DRE3" s="272"/>
      <c r="DRF3" s="272"/>
      <c r="DRG3" s="272"/>
      <c r="DRH3" s="272"/>
      <c r="DRI3" s="272"/>
      <c r="DRJ3" s="272"/>
      <c r="DRK3" s="272"/>
      <c r="DRL3" s="272"/>
      <c r="DRM3" s="272"/>
      <c r="DRN3" s="272"/>
      <c r="DRO3" s="272"/>
      <c r="DRP3" s="272"/>
      <c r="DRQ3" s="272"/>
      <c r="DRR3" s="272"/>
      <c r="DRS3" s="272"/>
      <c r="DRT3" s="272"/>
      <c r="DRU3" s="272"/>
      <c r="DRV3" s="272"/>
      <c r="DRW3" s="272"/>
      <c r="DRX3" s="272"/>
      <c r="DRY3" s="272"/>
      <c r="DRZ3" s="272"/>
      <c r="DSA3" s="272"/>
      <c r="DSB3" s="272"/>
      <c r="DSC3" s="272"/>
      <c r="DSD3" s="272"/>
      <c r="DSE3" s="272"/>
      <c r="DSF3" s="272"/>
      <c r="DSG3" s="272"/>
      <c r="DSH3" s="272"/>
      <c r="DSI3" s="272"/>
      <c r="DSJ3" s="272"/>
      <c r="DSK3" s="272"/>
      <c r="DSL3" s="272"/>
      <c r="DSM3" s="272"/>
      <c r="DSN3" s="272"/>
      <c r="DSO3" s="272"/>
      <c r="DSP3" s="272"/>
      <c r="DSQ3" s="272"/>
      <c r="DSR3" s="272"/>
      <c r="DSS3" s="272"/>
      <c r="DST3" s="272"/>
      <c r="DSU3" s="272"/>
      <c r="DSV3" s="272"/>
      <c r="DSW3" s="272"/>
      <c r="DSX3" s="272"/>
      <c r="DSY3" s="272"/>
      <c r="DSZ3" s="272"/>
      <c r="DTA3" s="272"/>
      <c r="DTB3" s="272"/>
      <c r="DTC3" s="272"/>
      <c r="DTD3" s="272"/>
      <c r="DTE3" s="272"/>
      <c r="DTF3" s="272"/>
      <c r="DTG3" s="272"/>
      <c r="DTH3" s="272"/>
      <c r="DTI3" s="272"/>
      <c r="DTJ3" s="272"/>
      <c r="DTK3" s="272"/>
      <c r="DTL3" s="272"/>
      <c r="DTM3" s="272"/>
      <c r="DTN3" s="272"/>
      <c r="DTO3" s="272"/>
      <c r="DTP3" s="272"/>
      <c r="DTQ3" s="272"/>
      <c r="DTR3" s="272"/>
      <c r="DTS3" s="272"/>
      <c r="DTT3" s="272"/>
      <c r="DTU3" s="272"/>
      <c r="DTV3" s="272"/>
      <c r="DTW3" s="272"/>
      <c r="DTX3" s="272"/>
      <c r="DTY3" s="272"/>
      <c r="DTZ3" s="272"/>
      <c r="DUA3" s="272"/>
      <c r="DUB3" s="272"/>
      <c r="DUC3" s="272"/>
      <c r="DUD3" s="272"/>
      <c r="DUE3" s="272"/>
      <c r="DUF3" s="272"/>
      <c r="DUG3" s="272"/>
      <c r="DUH3" s="272"/>
      <c r="DUI3" s="272"/>
      <c r="DUJ3" s="272"/>
      <c r="DUK3" s="272"/>
      <c r="DUL3" s="272"/>
      <c r="DUM3" s="272"/>
      <c r="DUN3" s="272"/>
      <c r="DUO3" s="272"/>
      <c r="DUP3" s="272"/>
      <c r="DUQ3" s="272"/>
      <c r="DUR3" s="272"/>
      <c r="DUS3" s="272"/>
      <c r="DUT3" s="272"/>
      <c r="DUU3" s="272"/>
      <c r="DUV3" s="272"/>
      <c r="DUW3" s="272"/>
      <c r="DUX3" s="272"/>
      <c r="DUY3" s="272"/>
      <c r="DUZ3" s="272"/>
      <c r="DVA3" s="272"/>
      <c r="DVB3" s="272"/>
      <c r="DVC3" s="272"/>
      <c r="DVD3" s="272"/>
      <c r="DVE3" s="272"/>
      <c r="DVF3" s="272"/>
      <c r="DVG3" s="272"/>
      <c r="DVH3" s="272"/>
      <c r="DVI3" s="272"/>
      <c r="DVJ3" s="272"/>
      <c r="DVK3" s="272"/>
      <c r="DVL3" s="272"/>
      <c r="DVM3" s="272"/>
      <c r="DVN3" s="272"/>
      <c r="DVO3" s="272"/>
      <c r="DVP3" s="272"/>
      <c r="DVQ3" s="272"/>
      <c r="DVR3" s="272"/>
      <c r="DVS3" s="272"/>
      <c r="DVT3" s="272"/>
      <c r="DVU3" s="272"/>
      <c r="DVV3" s="272"/>
      <c r="DVW3" s="272"/>
      <c r="DVX3" s="272"/>
      <c r="DVY3" s="272"/>
      <c r="DVZ3" s="272"/>
      <c r="DWA3" s="272"/>
      <c r="DWB3" s="272"/>
      <c r="DWC3" s="272"/>
      <c r="DWD3" s="272"/>
      <c r="DWE3" s="272"/>
      <c r="DWF3" s="272"/>
      <c r="DWG3" s="272"/>
      <c r="DWH3" s="272"/>
      <c r="DWI3" s="272"/>
      <c r="DWJ3" s="272"/>
      <c r="DWK3" s="272"/>
      <c r="DWL3" s="272"/>
      <c r="DWM3" s="272"/>
      <c r="DWN3" s="272"/>
      <c r="DWO3" s="272"/>
      <c r="DWP3" s="272"/>
      <c r="DWQ3" s="272"/>
      <c r="DWR3" s="272"/>
      <c r="DWS3" s="272"/>
      <c r="DWT3" s="272"/>
      <c r="DWU3" s="272"/>
      <c r="DWV3" s="272"/>
      <c r="DWW3" s="272"/>
      <c r="DWX3" s="272"/>
      <c r="DWY3" s="272"/>
      <c r="DWZ3" s="272"/>
      <c r="DXA3" s="272"/>
      <c r="DXB3" s="272"/>
      <c r="DXC3" s="272"/>
      <c r="DXD3" s="272"/>
      <c r="DXE3" s="272"/>
      <c r="DXF3" s="272"/>
      <c r="DXG3" s="272"/>
      <c r="DXH3" s="272"/>
      <c r="DXI3" s="272"/>
      <c r="DXJ3" s="272"/>
      <c r="DXK3" s="272"/>
      <c r="DXL3" s="272"/>
      <c r="DXM3" s="272"/>
      <c r="DXN3" s="272"/>
      <c r="DXO3" s="272"/>
      <c r="DXP3" s="272"/>
      <c r="DXQ3" s="272"/>
      <c r="DXR3" s="272"/>
      <c r="DXS3" s="272"/>
      <c r="DXT3" s="272"/>
      <c r="DXU3" s="272"/>
      <c r="DXV3" s="272"/>
      <c r="DXW3" s="272"/>
      <c r="DXX3" s="272"/>
      <c r="DXY3" s="272"/>
      <c r="DXZ3" s="272"/>
      <c r="DYA3" s="272"/>
      <c r="DYB3" s="272"/>
      <c r="DYC3" s="272"/>
      <c r="DYD3" s="272"/>
      <c r="DYE3" s="272"/>
      <c r="DYF3" s="272"/>
      <c r="DYG3" s="272"/>
      <c r="DYH3" s="272"/>
      <c r="DYI3" s="272"/>
      <c r="DYJ3" s="272"/>
      <c r="DYK3" s="272"/>
      <c r="DYL3" s="272"/>
      <c r="DYM3" s="272"/>
      <c r="DYN3" s="272"/>
      <c r="DYO3" s="272"/>
      <c r="DYP3" s="272"/>
      <c r="DYQ3" s="272"/>
      <c r="DYR3" s="272"/>
      <c r="DYS3" s="272"/>
      <c r="DYT3" s="272"/>
      <c r="DYU3" s="272"/>
      <c r="DYV3" s="272"/>
      <c r="DYW3" s="272"/>
      <c r="DYX3" s="272"/>
      <c r="DYY3" s="272"/>
      <c r="DYZ3" s="272"/>
      <c r="DZA3" s="272"/>
      <c r="DZB3" s="272"/>
      <c r="DZC3" s="272"/>
      <c r="DZD3" s="272"/>
      <c r="DZE3" s="272"/>
      <c r="DZF3" s="272"/>
      <c r="DZG3" s="272"/>
      <c r="DZH3" s="272"/>
      <c r="DZI3" s="272"/>
      <c r="DZJ3" s="272"/>
      <c r="DZK3" s="272"/>
      <c r="DZL3" s="272"/>
      <c r="DZM3" s="272"/>
      <c r="DZN3" s="272"/>
      <c r="DZO3" s="272"/>
      <c r="DZP3" s="272"/>
      <c r="DZQ3" s="272"/>
      <c r="DZR3" s="272"/>
      <c r="DZS3" s="272"/>
      <c r="DZT3" s="272"/>
      <c r="DZU3" s="272"/>
      <c r="DZV3" s="272"/>
      <c r="DZW3" s="272"/>
      <c r="DZX3" s="272"/>
      <c r="DZY3" s="272"/>
      <c r="DZZ3" s="272"/>
      <c r="EAA3" s="272"/>
      <c r="EAB3" s="272"/>
      <c r="EAC3" s="272"/>
      <c r="EAD3" s="272"/>
      <c r="EAE3" s="272"/>
      <c r="EAF3" s="272"/>
      <c r="EAG3" s="272"/>
      <c r="EAH3" s="272"/>
      <c r="EAI3" s="272"/>
      <c r="EAJ3" s="272"/>
      <c r="EAK3" s="272"/>
      <c r="EAL3" s="272"/>
      <c r="EAM3" s="272"/>
      <c r="EAN3" s="272"/>
      <c r="EAO3" s="272"/>
      <c r="EAP3" s="272"/>
      <c r="EAQ3" s="272"/>
      <c r="EAR3" s="272"/>
      <c r="EAS3" s="272"/>
      <c r="EAT3" s="272"/>
      <c r="EAU3" s="272"/>
      <c r="EAV3" s="272"/>
      <c r="EAW3" s="272"/>
      <c r="EAX3" s="272"/>
      <c r="EAY3" s="272"/>
      <c r="EAZ3" s="272"/>
      <c r="EBA3" s="272"/>
      <c r="EBB3" s="272"/>
      <c r="EBC3" s="272"/>
      <c r="EBD3" s="272"/>
      <c r="EBE3" s="272"/>
      <c r="EBF3" s="272"/>
      <c r="EBG3" s="272"/>
      <c r="EBH3" s="272"/>
      <c r="EBI3" s="272"/>
      <c r="EBJ3" s="272"/>
      <c r="EBK3" s="272"/>
      <c r="EBL3" s="272"/>
      <c r="EBM3" s="272"/>
      <c r="EBN3" s="272"/>
      <c r="EBO3" s="272"/>
      <c r="EBP3" s="272"/>
      <c r="EBQ3" s="272"/>
      <c r="EBR3" s="272"/>
      <c r="EBS3" s="272"/>
      <c r="EBT3" s="272"/>
      <c r="EBU3" s="272"/>
      <c r="EBV3" s="272"/>
      <c r="EBW3" s="272"/>
      <c r="EBX3" s="272"/>
      <c r="EBY3" s="272"/>
      <c r="EBZ3" s="272"/>
      <c r="ECA3" s="272"/>
      <c r="ECB3" s="272"/>
      <c r="ECC3" s="272"/>
      <c r="ECD3" s="272"/>
      <c r="ECE3" s="272"/>
      <c r="ECF3" s="272"/>
      <c r="ECG3" s="272"/>
      <c r="ECH3" s="272"/>
      <c r="ECI3" s="272"/>
      <c r="ECJ3" s="272"/>
      <c r="ECK3" s="272"/>
      <c r="ECL3" s="272"/>
      <c r="ECM3" s="272"/>
      <c r="ECN3" s="272"/>
      <c r="ECO3" s="272"/>
      <c r="ECP3" s="272"/>
      <c r="ECQ3" s="272"/>
      <c r="ECR3" s="272"/>
      <c r="ECS3" s="272"/>
      <c r="ECT3" s="272"/>
      <c r="ECU3" s="272"/>
      <c r="ECV3" s="272"/>
      <c r="ECW3" s="272"/>
      <c r="ECX3" s="272"/>
      <c r="ECY3" s="272"/>
      <c r="ECZ3" s="272"/>
      <c r="EDA3" s="272"/>
      <c r="EDB3" s="272"/>
      <c r="EDC3" s="272"/>
      <c r="EDD3" s="272"/>
      <c r="EDE3" s="272"/>
      <c r="EDF3" s="272"/>
      <c r="EDG3" s="272"/>
      <c r="EDH3" s="272"/>
      <c r="EDI3" s="272"/>
      <c r="EDJ3" s="272"/>
      <c r="EDK3" s="272"/>
      <c r="EDL3" s="272"/>
      <c r="EDM3" s="272"/>
      <c r="EDN3" s="272"/>
      <c r="EDO3" s="272"/>
      <c r="EDP3" s="272"/>
      <c r="EDQ3" s="272"/>
      <c r="EDR3" s="272"/>
      <c r="EDS3" s="272"/>
      <c r="EDT3" s="272"/>
      <c r="EDU3" s="272"/>
      <c r="EDV3" s="272"/>
      <c r="EDW3" s="272"/>
      <c r="EDX3" s="272"/>
      <c r="EDY3" s="272"/>
      <c r="EDZ3" s="272"/>
      <c r="EEA3" s="272"/>
      <c r="EEB3" s="272"/>
      <c r="EEC3" s="272"/>
      <c r="EED3" s="272"/>
      <c r="EEE3" s="272"/>
      <c r="EEF3" s="272"/>
      <c r="EEG3" s="272"/>
      <c r="EEH3" s="272"/>
      <c r="EEI3" s="272"/>
      <c r="EEJ3" s="272"/>
      <c r="EEK3" s="272"/>
      <c r="EEL3" s="272"/>
      <c r="EEM3" s="272"/>
      <c r="EEN3" s="272"/>
      <c r="EEO3" s="272"/>
      <c r="EEP3" s="272"/>
      <c r="EEQ3" s="272"/>
      <c r="EER3" s="272"/>
      <c r="EES3" s="272"/>
      <c r="EET3" s="272"/>
      <c r="EEU3" s="272"/>
      <c r="EEV3" s="272"/>
      <c r="EEW3" s="272"/>
      <c r="EEX3" s="272"/>
      <c r="EEY3" s="272"/>
      <c r="EEZ3" s="272"/>
      <c r="EFA3" s="272"/>
      <c r="EFB3" s="272"/>
      <c r="EFC3" s="272"/>
      <c r="EFD3" s="272"/>
      <c r="EFE3" s="272"/>
      <c r="EFF3" s="272"/>
      <c r="EFG3" s="272"/>
      <c r="EFH3" s="272"/>
      <c r="EFI3" s="272"/>
      <c r="EFJ3" s="272"/>
      <c r="EFK3" s="272"/>
      <c r="EFL3" s="272"/>
      <c r="EFM3" s="272"/>
      <c r="EFN3" s="272"/>
      <c r="EFO3" s="272"/>
      <c r="EFP3" s="272"/>
      <c r="EFQ3" s="272"/>
      <c r="EFR3" s="272"/>
      <c r="EFS3" s="272"/>
      <c r="EFT3" s="272"/>
      <c r="EFU3" s="272"/>
      <c r="EFV3" s="272"/>
      <c r="EFW3" s="272"/>
      <c r="EFX3" s="272"/>
      <c r="EFY3" s="272"/>
      <c r="EFZ3" s="272"/>
      <c r="EGA3" s="272"/>
      <c r="EGB3" s="272"/>
      <c r="EGC3" s="272"/>
      <c r="EGD3" s="272"/>
      <c r="EGE3" s="272"/>
      <c r="EGF3" s="272"/>
      <c r="EGG3" s="272"/>
      <c r="EGH3" s="272"/>
      <c r="EGI3" s="272"/>
      <c r="EGJ3" s="272"/>
      <c r="EGK3" s="272"/>
      <c r="EGL3" s="272"/>
      <c r="EGM3" s="272"/>
      <c r="EGN3" s="272"/>
      <c r="EGO3" s="272"/>
      <c r="EGP3" s="272"/>
      <c r="EGQ3" s="272"/>
      <c r="EGR3" s="272"/>
      <c r="EGS3" s="272"/>
      <c r="EGT3" s="272"/>
      <c r="EGU3" s="272"/>
      <c r="EGV3" s="272"/>
      <c r="EGW3" s="272"/>
      <c r="EGX3" s="272"/>
      <c r="EGY3" s="272"/>
      <c r="EGZ3" s="272"/>
      <c r="EHA3" s="272"/>
      <c r="EHB3" s="272"/>
      <c r="EHC3" s="272"/>
      <c r="EHD3" s="272"/>
      <c r="EHE3" s="272"/>
      <c r="EHF3" s="272"/>
      <c r="EHG3" s="272"/>
      <c r="EHH3" s="272"/>
      <c r="EHI3" s="272"/>
      <c r="EHJ3" s="272"/>
      <c r="EHK3" s="272"/>
      <c r="EHL3" s="272"/>
      <c r="EHM3" s="272"/>
      <c r="EHN3" s="272"/>
      <c r="EHO3" s="272"/>
      <c r="EHP3" s="272"/>
      <c r="EHQ3" s="272"/>
      <c r="EHR3" s="272"/>
      <c r="EHS3" s="272"/>
      <c r="EHT3" s="272"/>
      <c r="EHU3" s="272"/>
      <c r="EHV3" s="272"/>
      <c r="EHW3" s="272"/>
      <c r="EHX3" s="272"/>
      <c r="EHY3" s="272"/>
      <c r="EHZ3" s="272"/>
      <c r="EIA3" s="272"/>
      <c r="EIB3" s="272"/>
      <c r="EIC3" s="272"/>
      <c r="EID3" s="272"/>
      <c r="EIE3" s="272"/>
      <c r="EIF3" s="272"/>
      <c r="EIG3" s="272"/>
      <c r="EIH3" s="272"/>
      <c r="EII3" s="272"/>
      <c r="EIJ3" s="272"/>
      <c r="EIK3" s="272"/>
      <c r="EIL3" s="272"/>
      <c r="EIM3" s="272"/>
      <c r="EIN3" s="272"/>
      <c r="EIO3" s="272"/>
      <c r="EIP3" s="272"/>
      <c r="EIQ3" s="272"/>
      <c r="EIR3" s="272"/>
      <c r="EIS3" s="272"/>
      <c r="EIT3" s="272"/>
      <c r="EIU3" s="272"/>
      <c r="EIV3" s="272"/>
      <c r="EIW3" s="272"/>
      <c r="EIX3" s="272"/>
      <c r="EIY3" s="272"/>
      <c r="EIZ3" s="272"/>
      <c r="EJA3" s="272"/>
      <c r="EJB3" s="272"/>
      <c r="EJC3" s="272"/>
      <c r="EJD3" s="272"/>
      <c r="EJE3" s="272"/>
      <c r="EJF3" s="272"/>
      <c r="EJG3" s="272"/>
      <c r="EJH3" s="272"/>
      <c r="EJI3" s="272"/>
      <c r="EJJ3" s="272"/>
      <c r="EJK3" s="272"/>
      <c r="EJL3" s="272"/>
      <c r="EJM3" s="272"/>
      <c r="EJN3" s="272"/>
      <c r="EJO3" s="272"/>
      <c r="EJP3" s="272"/>
      <c r="EJQ3" s="272"/>
      <c r="EJR3" s="272"/>
      <c r="EJS3" s="272"/>
      <c r="EJT3" s="272"/>
      <c r="EJU3" s="272"/>
      <c r="EJV3" s="272"/>
      <c r="EJW3" s="272"/>
      <c r="EJX3" s="272"/>
      <c r="EJY3" s="272"/>
      <c r="EJZ3" s="272"/>
      <c r="EKA3" s="272"/>
      <c r="EKB3" s="272"/>
      <c r="EKC3" s="272"/>
      <c r="EKD3" s="272"/>
      <c r="EKE3" s="272"/>
      <c r="EKF3" s="272"/>
      <c r="EKG3" s="272"/>
      <c r="EKH3" s="272"/>
      <c r="EKI3" s="272"/>
      <c r="EKJ3" s="272"/>
      <c r="EKK3" s="272"/>
      <c r="EKL3" s="272"/>
      <c r="EKM3" s="272"/>
      <c r="EKN3" s="272"/>
      <c r="EKO3" s="272"/>
      <c r="EKP3" s="272"/>
      <c r="EKQ3" s="272"/>
      <c r="EKR3" s="272"/>
      <c r="EKS3" s="272"/>
      <c r="EKT3" s="272"/>
      <c r="EKU3" s="272"/>
      <c r="EKV3" s="272"/>
      <c r="EKW3" s="272"/>
      <c r="EKX3" s="272"/>
      <c r="EKY3" s="272"/>
      <c r="EKZ3" s="272"/>
      <c r="ELA3" s="272"/>
      <c r="ELB3" s="272"/>
      <c r="ELC3" s="272"/>
      <c r="ELD3" s="272"/>
      <c r="ELE3" s="272"/>
      <c r="ELF3" s="272"/>
      <c r="ELG3" s="272"/>
      <c r="ELH3" s="272"/>
      <c r="ELI3" s="272"/>
      <c r="ELJ3" s="272"/>
      <c r="ELK3" s="272"/>
      <c r="ELL3" s="272"/>
      <c r="ELM3" s="272"/>
      <c r="ELN3" s="272"/>
      <c r="ELO3" s="272"/>
      <c r="ELP3" s="272"/>
      <c r="ELQ3" s="272"/>
      <c r="ELR3" s="272"/>
      <c r="ELS3" s="272"/>
      <c r="ELT3" s="272"/>
      <c r="ELU3" s="272"/>
      <c r="ELV3" s="272"/>
      <c r="ELW3" s="272"/>
      <c r="ELX3" s="272"/>
      <c r="ELY3" s="272"/>
      <c r="ELZ3" s="272"/>
      <c r="EMA3" s="272"/>
      <c r="EMB3" s="272"/>
      <c r="EMC3" s="272"/>
      <c r="EMD3" s="272"/>
      <c r="EME3" s="272"/>
      <c r="EMF3" s="272"/>
      <c r="EMG3" s="272"/>
      <c r="EMH3" s="272"/>
      <c r="EMI3" s="272"/>
      <c r="EMJ3" s="272"/>
      <c r="EMK3" s="272"/>
      <c r="EML3" s="272"/>
      <c r="EMM3" s="272"/>
      <c r="EMN3" s="272"/>
      <c r="EMO3" s="272"/>
      <c r="EMP3" s="272"/>
      <c r="EMQ3" s="272"/>
      <c r="EMR3" s="272"/>
      <c r="EMS3" s="272"/>
      <c r="EMT3" s="272"/>
      <c r="EMU3" s="272"/>
      <c r="EMV3" s="272"/>
      <c r="EMW3" s="272"/>
      <c r="EMX3" s="272"/>
      <c r="EMY3" s="272"/>
      <c r="EMZ3" s="272"/>
      <c r="ENA3" s="272"/>
      <c r="ENB3" s="272"/>
      <c r="ENC3" s="272"/>
      <c r="END3" s="272"/>
      <c r="ENE3" s="272"/>
      <c r="ENF3" s="272"/>
      <c r="ENG3" s="272"/>
      <c r="ENH3" s="272"/>
      <c r="ENI3" s="272"/>
      <c r="ENJ3" s="272"/>
      <c r="ENK3" s="272"/>
      <c r="ENL3" s="272"/>
      <c r="ENM3" s="272"/>
      <c r="ENN3" s="272"/>
      <c r="ENO3" s="272"/>
      <c r="ENP3" s="272"/>
      <c r="ENQ3" s="272"/>
      <c r="ENR3" s="272"/>
      <c r="ENS3" s="272"/>
      <c r="ENT3" s="272"/>
      <c r="ENU3" s="272"/>
      <c r="ENV3" s="272"/>
      <c r="ENW3" s="272"/>
      <c r="ENX3" s="272"/>
      <c r="ENY3" s="272"/>
      <c r="ENZ3" s="272"/>
      <c r="EOA3" s="272"/>
      <c r="EOB3" s="272"/>
      <c r="EOC3" s="272"/>
      <c r="EOD3" s="272"/>
      <c r="EOE3" s="272"/>
      <c r="EOF3" s="272"/>
      <c r="EOG3" s="272"/>
      <c r="EOH3" s="272"/>
      <c r="EOI3" s="272"/>
      <c r="EOJ3" s="272"/>
      <c r="EOK3" s="272"/>
      <c r="EOL3" s="272"/>
      <c r="EOM3" s="272"/>
      <c r="EON3" s="272"/>
      <c r="EOO3" s="272"/>
      <c r="EOP3" s="272"/>
      <c r="EOQ3" s="272"/>
      <c r="EOR3" s="272"/>
      <c r="EOS3" s="272"/>
      <c r="EOT3" s="272"/>
      <c r="EOU3" s="272"/>
      <c r="EOV3" s="272"/>
      <c r="EOW3" s="272"/>
      <c r="EOX3" s="272"/>
      <c r="EOY3" s="272"/>
      <c r="EOZ3" s="272"/>
      <c r="EPA3" s="272"/>
      <c r="EPB3" s="272"/>
      <c r="EPC3" s="272"/>
      <c r="EPD3" s="272"/>
      <c r="EPE3" s="272"/>
      <c r="EPF3" s="272"/>
      <c r="EPG3" s="272"/>
      <c r="EPH3" s="272"/>
      <c r="EPI3" s="272"/>
      <c r="EPJ3" s="272"/>
      <c r="EPK3" s="272"/>
      <c r="EPL3" s="272"/>
      <c r="EPM3" s="272"/>
      <c r="EPN3" s="272"/>
      <c r="EPO3" s="272"/>
      <c r="EPP3" s="272"/>
      <c r="EPQ3" s="272"/>
      <c r="EPR3" s="272"/>
      <c r="EPS3" s="272"/>
      <c r="EPT3" s="272"/>
      <c r="EPU3" s="272"/>
      <c r="EPV3" s="272"/>
      <c r="EPW3" s="272"/>
      <c r="EPX3" s="272"/>
      <c r="EPY3" s="272"/>
      <c r="EPZ3" s="272"/>
      <c r="EQA3" s="272"/>
      <c r="EQB3" s="272"/>
      <c r="EQC3" s="272"/>
      <c r="EQD3" s="272"/>
      <c r="EQE3" s="272"/>
      <c r="EQF3" s="272"/>
      <c r="EQG3" s="272"/>
      <c r="EQH3" s="272"/>
      <c r="EQI3" s="272"/>
      <c r="EQJ3" s="272"/>
      <c r="EQK3" s="272"/>
      <c r="EQL3" s="272"/>
      <c r="EQM3" s="272"/>
      <c r="EQN3" s="272"/>
      <c r="EQO3" s="272"/>
      <c r="EQP3" s="272"/>
      <c r="EQQ3" s="272"/>
      <c r="EQR3" s="272"/>
      <c r="EQS3" s="272"/>
      <c r="EQT3" s="272"/>
      <c r="EQU3" s="272"/>
      <c r="EQV3" s="272"/>
      <c r="EQW3" s="272"/>
      <c r="EQX3" s="272"/>
      <c r="EQY3" s="272"/>
      <c r="EQZ3" s="272"/>
      <c r="ERA3" s="272"/>
      <c r="ERB3" s="272"/>
      <c r="ERC3" s="272"/>
      <c r="ERD3" s="272"/>
      <c r="ERE3" s="272"/>
      <c r="ERF3" s="272"/>
      <c r="ERG3" s="272"/>
      <c r="ERH3" s="272"/>
      <c r="ERI3" s="272"/>
      <c r="ERJ3" s="272"/>
      <c r="ERK3" s="272"/>
      <c r="ERL3" s="272"/>
      <c r="ERM3" s="272"/>
      <c r="ERN3" s="272"/>
      <c r="ERO3" s="272"/>
      <c r="ERP3" s="272"/>
      <c r="ERQ3" s="272"/>
      <c r="ERR3" s="272"/>
      <c r="ERS3" s="272"/>
      <c r="ERT3" s="272"/>
      <c r="ERU3" s="272"/>
      <c r="ERV3" s="272"/>
      <c r="ERW3" s="272"/>
      <c r="ERX3" s="272"/>
      <c r="ERY3" s="272"/>
      <c r="ERZ3" s="272"/>
      <c r="ESA3" s="272"/>
      <c r="ESB3" s="272"/>
      <c r="ESC3" s="272"/>
      <c r="ESD3" s="272"/>
      <c r="ESE3" s="272"/>
      <c r="ESF3" s="272"/>
      <c r="ESG3" s="272"/>
      <c r="ESH3" s="272"/>
      <c r="ESI3" s="272"/>
      <c r="ESJ3" s="272"/>
      <c r="ESK3" s="272"/>
      <c r="ESL3" s="272"/>
      <c r="ESM3" s="272"/>
      <c r="ESN3" s="272"/>
      <c r="ESO3" s="272"/>
      <c r="ESP3" s="272"/>
      <c r="ESQ3" s="272"/>
      <c r="ESR3" s="272"/>
      <c r="ESS3" s="272"/>
      <c r="EST3" s="272"/>
      <c r="ESU3" s="272"/>
      <c r="ESV3" s="272"/>
      <c r="ESW3" s="272"/>
      <c r="ESX3" s="272"/>
      <c r="ESY3" s="272"/>
      <c r="ESZ3" s="272"/>
      <c r="ETA3" s="272"/>
      <c r="ETB3" s="272"/>
      <c r="ETC3" s="272"/>
      <c r="ETD3" s="272"/>
      <c r="ETE3" s="272"/>
      <c r="ETF3" s="272"/>
      <c r="ETG3" s="272"/>
      <c r="ETH3" s="272"/>
      <c r="ETI3" s="272"/>
      <c r="ETJ3" s="272"/>
      <c r="ETK3" s="272"/>
      <c r="ETL3" s="272"/>
      <c r="ETM3" s="272"/>
      <c r="ETN3" s="272"/>
      <c r="ETO3" s="272"/>
      <c r="ETP3" s="272"/>
      <c r="ETQ3" s="272"/>
      <c r="ETR3" s="272"/>
      <c r="ETS3" s="272"/>
      <c r="ETT3" s="272"/>
      <c r="ETU3" s="272"/>
      <c r="ETV3" s="272"/>
      <c r="ETW3" s="272"/>
      <c r="ETX3" s="272"/>
      <c r="ETY3" s="272"/>
      <c r="ETZ3" s="272"/>
      <c r="EUA3" s="272"/>
      <c r="EUB3" s="272"/>
      <c r="EUC3" s="272"/>
      <c r="EUD3" s="272"/>
      <c r="EUE3" s="272"/>
      <c r="EUF3" s="272"/>
      <c r="EUG3" s="272"/>
      <c r="EUH3" s="272"/>
      <c r="EUI3" s="272"/>
      <c r="EUJ3" s="272"/>
      <c r="EUK3" s="272"/>
      <c r="EUL3" s="272"/>
      <c r="EUM3" s="272"/>
      <c r="EUN3" s="272"/>
      <c r="EUO3" s="272"/>
      <c r="EUP3" s="272"/>
      <c r="EUQ3" s="272"/>
      <c r="EUR3" s="272"/>
      <c r="EUS3" s="272"/>
      <c r="EUT3" s="272"/>
      <c r="EUU3" s="272"/>
      <c r="EUV3" s="272"/>
      <c r="EUW3" s="272"/>
      <c r="EUX3" s="272"/>
      <c r="EUY3" s="272"/>
      <c r="EUZ3" s="272"/>
      <c r="EVA3" s="272"/>
      <c r="EVB3" s="272"/>
      <c r="EVC3" s="272"/>
      <c r="EVD3" s="272"/>
      <c r="EVE3" s="272"/>
      <c r="EVF3" s="272"/>
      <c r="EVG3" s="272"/>
      <c r="EVH3" s="272"/>
      <c r="EVI3" s="272"/>
      <c r="EVJ3" s="272"/>
      <c r="EVK3" s="272"/>
      <c r="EVL3" s="272"/>
      <c r="EVM3" s="272"/>
      <c r="EVN3" s="272"/>
      <c r="EVO3" s="272"/>
      <c r="EVP3" s="272"/>
      <c r="EVQ3" s="272"/>
      <c r="EVR3" s="272"/>
      <c r="EVS3" s="272"/>
      <c r="EVT3" s="272"/>
      <c r="EVU3" s="272"/>
      <c r="EVV3" s="272"/>
      <c r="EVW3" s="272"/>
      <c r="EVX3" s="272"/>
      <c r="EVY3" s="272"/>
      <c r="EVZ3" s="272"/>
      <c r="EWA3" s="272"/>
      <c r="EWB3" s="272"/>
      <c r="EWC3" s="272"/>
      <c r="EWD3" s="272"/>
      <c r="EWE3" s="272"/>
      <c r="EWF3" s="272"/>
      <c r="EWG3" s="272"/>
      <c r="EWH3" s="272"/>
      <c r="EWI3" s="272"/>
      <c r="EWJ3" s="272"/>
      <c r="EWK3" s="272"/>
      <c r="EWL3" s="272"/>
      <c r="EWM3" s="272"/>
      <c r="EWN3" s="272"/>
      <c r="EWO3" s="272"/>
      <c r="EWP3" s="272"/>
      <c r="EWQ3" s="272"/>
      <c r="EWR3" s="272"/>
      <c r="EWS3" s="272"/>
      <c r="EWT3" s="272"/>
      <c r="EWU3" s="272"/>
      <c r="EWV3" s="272"/>
      <c r="EWW3" s="272"/>
      <c r="EWX3" s="272"/>
      <c r="EWY3" s="272"/>
      <c r="EWZ3" s="272"/>
      <c r="EXA3" s="272"/>
      <c r="EXB3" s="272"/>
      <c r="EXC3" s="272"/>
      <c r="EXD3" s="272"/>
      <c r="EXE3" s="272"/>
      <c r="EXF3" s="272"/>
      <c r="EXG3" s="272"/>
      <c r="EXH3" s="272"/>
      <c r="EXI3" s="272"/>
      <c r="EXJ3" s="272"/>
      <c r="EXK3" s="272"/>
      <c r="EXL3" s="272"/>
      <c r="EXM3" s="272"/>
      <c r="EXN3" s="272"/>
      <c r="EXO3" s="272"/>
      <c r="EXP3" s="272"/>
      <c r="EXQ3" s="272"/>
      <c r="EXR3" s="272"/>
      <c r="EXS3" s="272"/>
      <c r="EXT3" s="272"/>
      <c r="EXU3" s="272"/>
      <c r="EXV3" s="272"/>
      <c r="EXW3" s="272"/>
      <c r="EXX3" s="272"/>
      <c r="EXY3" s="272"/>
      <c r="EXZ3" s="272"/>
      <c r="EYA3" s="272"/>
      <c r="EYB3" s="272"/>
      <c r="EYC3" s="272"/>
      <c r="EYD3" s="272"/>
      <c r="EYE3" s="272"/>
      <c r="EYF3" s="272"/>
      <c r="EYG3" s="272"/>
      <c r="EYH3" s="272"/>
      <c r="EYI3" s="272"/>
      <c r="EYJ3" s="272"/>
      <c r="EYK3" s="272"/>
      <c r="EYL3" s="272"/>
      <c r="EYM3" s="272"/>
      <c r="EYN3" s="272"/>
      <c r="EYO3" s="272"/>
      <c r="EYP3" s="272"/>
      <c r="EYQ3" s="272"/>
      <c r="EYR3" s="272"/>
      <c r="EYS3" s="272"/>
      <c r="EYT3" s="272"/>
      <c r="EYU3" s="272"/>
      <c r="EYV3" s="272"/>
      <c r="EYW3" s="272"/>
      <c r="EYX3" s="272"/>
      <c r="EYY3" s="272"/>
      <c r="EYZ3" s="272"/>
      <c r="EZA3" s="272"/>
      <c r="EZB3" s="272"/>
      <c r="EZC3" s="272"/>
      <c r="EZD3" s="272"/>
      <c r="EZE3" s="272"/>
      <c r="EZF3" s="272"/>
      <c r="EZG3" s="272"/>
      <c r="EZH3" s="272"/>
      <c r="EZI3" s="272"/>
      <c r="EZJ3" s="272"/>
      <c r="EZK3" s="272"/>
      <c r="EZL3" s="272"/>
      <c r="EZM3" s="272"/>
      <c r="EZN3" s="272"/>
      <c r="EZO3" s="272"/>
      <c r="EZP3" s="272"/>
      <c r="EZQ3" s="272"/>
      <c r="EZR3" s="272"/>
      <c r="EZS3" s="272"/>
      <c r="EZT3" s="272"/>
      <c r="EZU3" s="272"/>
      <c r="EZV3" s="272"/>
      <c r="EZW3" s="272"/>
      <c r="EZX3" s="272"/>
      <c r="EZY3" s="272"/>
      <c r="EZZ3" s="272"/>
      <c r="FAA3" s="272"/>
      <c r="FAB3" s="272"/>
      <c r="FAC3" s="272"/>
      <c r="FAD3" s="272"/>
      <c r="FAE3" s="272"/>
      <c r="FAF3" s="272"/>
      <c r="FAG3" s="272"/>
      <c r="FAH3" s="272"/>
      <c r="FAI3" s="272"/>
      <c r="FAJ3" s="272"/>
      <c r="FAK3" s="272"/>
      <c r="FAL3" s="272"/>
      <c r="FAM3" s="272"/>
      <c r="FAN3" s="272"/>
      <c r="FAO3" s="272"/>
      <c r="FAP3" s="272"/>
      <c r="FAQ3" s="272"/>
      <c r="FAR3" s="272"/>
      <c r="FAS3" s="272"/>
      <c r="FAT3" s="272"/>
      <c r="FAU3" s="272"/>
      <c r="FAV3" s="272"/>
      <c r="FAW3" s="272"/>
      <c r="FAX3" s="272"/>
      <c r="FAY3" s="272"/>
      <c r="FAZ3" s="272"/>
      <c r="FBA3" s="272"/>
      <c r="FBB3" s="272"/>
      <c r="FBC3" s="272"/>
      <c r="FBD3" s="272"/>
      <c r="FBE3" s="272"/>
      <c r="FBF3" s="272"/>
      <c r="FBG3" s="272"/>
      <c r="FBH3" s="272"/>
      <c r="FBI3" s="272"/>
      <c r="FBJ3" s="272"/>
      <c r="FBK3" s="272"/>
      <c r="FBL3" s="272"/>
      <c r="FBM3" s="272"/>
      <c r="FBN3" s="272"/>
      <c r="FBO3" s="272"/>
      <c r="FBP3" s="272"/>
      <c r="FBQ3" s="272"/>
      <c r="FBR3" s="272"/>
      <c r="FBS3" s="272"/>
      <c r="FBT3" s="272"/>
      <c r="FBU3" s="272"/>
      <c r="FBV3" s="272"/>
      <c r="FBW3" s="272"/>
      <c r="FBX3" s="272"/>
      <c r="FBY3" s="272"/>
      <c r="FBZ3" s="272"/>
      <c r="FCA3" s="272"/>
      <c r="FCB3" s="272"/>
      <c r="FCC3" s="272"/>
      <c r="FCD3" s="272"/>
      <c r="FCE3" s="272"/>
      <c r="FCF3" s="272"/>
      <c r="FCG3" s="272"/>
      <c r="FCH3" s="272"/>
      <c r="FCI3" s="272"/>
      <c r="FCJ3" s="272"/>
      <c r="FCK3" s="272"/>
      <c r="FCL3" s="272"/>
      <c r="FCM3" s="272"/>
      <c r="FCN3" s="272"/>
      <c r="FCO3" s="272"/>
      <c r="FCP3" s="272"/>
      <c r="FCQ3" s="272"/>
      <c r="FCR3" s="272"/>
      <c r="FCS3" s="272"/>
      <c r="FCT3" s="272"/>
      <c r="FCU3" s="272"/>
      <c r="FCV3" s="272"/>
      <c r="FCW3" s="272"/>
      <c r="FCX3" s="272"/>
      <c r="FCY3" s="272"/>
      <c r="FCZ3" s="272"/>
      <c r="FDA3" s="272"/>
      <c r="FDB3" s="272"/>
      <c r="FDC3" s="272"/>
      <c r="FDD3" s="272"/>
      <c r="FDE3" s="272"/>
      <c r="FDF3" s="272"/>
      <c r="FDG3" s="272"/>
      <c r="FDH3" s="272"/>
      <c r="FDI3" s="272"/>
      <c r="FDJ3" s="272"/>
      <c r="FDK3" s="272"/>
      <c r="FDL3" s="272"/>
      <c r="FDM3" s="272"/>
      <c r="FDN3" s="272"/>
      <c r="FDO3" s="272"/>
      <c r="FDP3" s="272"/>
      <c r="FDQ3" s="272"/>
      <c r="FDR3" s="272"/>
      <c r="FDS3" s="272"/>
      <c r="FDT3" s="272"/>
      <c r="FDU3" s="272"/>
      <c r="FDV3" s="272"/>
      <c r="FDW3" s="272"/>
      <c r="FDX3" s="272"/>
      <c r="FDY3" s="272"/>
      <c r="FDZ3" s="272"/>
      <c r="FEA3" s="272"/>
      <c r="FEB3" s="272"/>
      <c r="FEC3" s="272"/>
      <c r="FED3" s="272"/>
      <c r="FEE3" s="272"/>
      <c r="FEF3" s="272"/>
      <c r="FEG3" s="272"/>
      <c r="FEH3" s="272"/>
      <c r="FEI3" s="272"/>
      <c r="FEJ3" s="272"/>
      <c r="FEK3" s="272"/>
      <c r="FEL3" s="272"/>
      <c r="FEM3" s="272"/>
      <c r="FEN3" s="272"/>
      <c r="FEO3" s="272"/>
      <c r="FEP3" s="272"/>
      <c r="FEQ3" s="272"/>
      <c r="FER3" s="272"/>
      <c r="FES3" s="272"/>
      <c r="FET3" s="272"/>
      <c r="FEU3" s="272"/>
      <c r="FEV3" s="272"/>
      <c r="FEW3" s="272"/>
      <c r="FEX3" s="272"/>
      <c r="FEY3" s="272"/>
      <c r="FEZ3" s="272"/>
      <c r="FFA3" s="272"/>
      <c r="FFB3" s="272"/>
      <c r="FFC3" s="272"/>
      <c r="FFD3" s="272"/>
      <c r="FFE3" s="272"/>
      <c r="FFF3" s="272"/>
      <c r="FFG3" s="272"/>
      <c r="FFH3" s="272"/>
      <c r="FFI3" s="272"/>
      <c r="FFJ3" s="272"/>
      <c r="FFK3" s="272"/>
      <c r="FFL3" s="272"/>
      <c r="FFM3" s="272"/>
      <c r="FFN3" s="272"/>
      <c r="FFO3" s="272"/>
      <c r="FFP3" s="272"/>
      <c r="FFQ3" s="272"/>
      <c r="FFR3" s="272"/>
      <c r="FFS3" s="272"/>
      <c r="FFT3" s="272"/>
      <c r="FFU3" s="272"/>
      <c r="FFV3" s="272"/>
      <c r="FFW3" s="272"/>
      <c r="FFX3" s="272"/>
      <c r="FFY3" s="272"/>
      <c r="FFZ3" s="272"/>
      <c r="FGA3" s="272"/>
      <c r="FGB3" s="272"/>
      <c r="FGC3" s="272"/>
      <c r="FGD3" s="272"/>
      <c r="FGE3" s="272"/>
      <c r="FGF3" s="272"/>
      <c r="FGG3" s="272"/>
      <c r="FGH3" s="272"/>
      <c r="FGI3" s="272"/>
      <c r="FGJ3" s="272"/>
      <c r="FGK3" s="272"/>
      <c r="FGL3" s="272"/>
      <c r="FGM3" s="272"/>
      <c r="FGN3" s="272"/>
      <c r="FGO3" s="272"/>
      <c r="FGP3" s="272"/>
      <c r="FGQ3" s="272"/>
      <c r="FGR3" s="272"/>
      <c r="FGS3" s="272"/>
      <c r="FGT3" s="272"/>
      <c r="FGU3" s="272"/>
      <c r="FGV3" s="272"/>
      <c r="FGW3" s="272"/>
      <c r="FGX3" s="272"/>
      <c r="FGY3" s="272"/>
      <c r="FGZ3" s="272"/>
      <c r="FHA3" s="272"/>
      <c r="FHB3" s="272"/>
      <c r="FHC3" s="272"/>
      <c r="FHD3" s="272"/>
      <c r="FHE3" s="272"/>
      <c r="FHF3" s="272"/>
      <c r="FHG3" s="272"/>
      <c r="FHH3" s="272"/>
      <c r="FHI3" s="272"/>
      <c r="FHJ3" s="272"/>
      <c r="FHK3" s="272"/>
      <c r="FHL3" s="272"/>
      <c r="FHM3" s="272"/>
      <c r="FHN3" s="272"/>
      <c r="FHO3" s="272"/>
      <c r="FHP3" s="272"/>
      <c r="FHQ3" s="272"/>
      <c r="FHR3" s="272"/>
      <c r="FHS3" s="272"/>
      <c r="FHT3" s="272"/>
      <c r="FHU3" s="272"/>
      <c r="FHV3" s="272"/>
      <c r="FHW3" s="272"/>
      <c r="FHX3" s="272"/>
      <c r="FHY3" s="272"/>
      <c r="FHZ3" s="272"/>
      <c r="FIA3" s="272"/>
      <c r="FIB3" s="272"/>
      <c r="FIC3" s="272"/>
      <c r="FID3" s="272"/>
      <c r="FIE3" s="272"/>
      <c r="FIF3" s="272"/>
      <c r="FIG3" s="272"/>
      <c r="FIH3" s="272"/>
      <c r="FII3" s="272"/>
      <c r="FIJ3" s="272"/>
      <c r="FIK3" s="272"/>
      <c r="FIL3" s="272"/>
      <c r="FIM3" s="272"/>
      <c r="FIN3" s="272"/>
      <c r="FIO3" s="272"/>
      <c r="FIP3" s="272"/>
      <c r="FIQ3" s="272"/>
      <c r="FIR3" s="272"/>
      <c r="FIS3" s="272"/>
      <c r="FIT3" s="272"/>
      <c r="FIU3" s="272"/>
      <c r="FIV3" s="272"/>
      <c r="FIW3" s="272"/>
      <c r="FIX3" s="272"/>
      <c r="FIY3" s="272"/>
      <c r="FIZ3" s="272"/>
      <c r="FJA3" s="272"/>
      <c r="FJB3" s="272"/>
      <c r="FJC3" s="272"/>
      <c r="FJD3" s="272"/>
      <c r="FJE3" s="272"/>
      <c r="FJF3" s="272"/>
      <c r="FJG3" s="272"/>
      <c r="FJH3" s="272"/>
      <c r="FJI3" s="272"/>
      <c r="FJJ3" s="272"/>
      <c r="FJK3" s="272"/>
      <c r="FJL3" s="272"/>
      <c r="FJM3" s="272"/>
      <c r="FJN3" s="272"/>
      <c r="FJO3" s="272"/>
      <c r="FJP3" s="272"/>
      <c r="FJQ3" s="272"/>
      <c r="FJR3" s="272"/>
      <c r="FJS3" s="272"/>
      <c r="FJT3" s="272"/>
      <c r="FJU3" s="272"/>
      <c r="FJV3" s="272"/>
      <c r="FJW3" s="272"/>
      <c r="FJX3" s="272"/>
      <c r="FJY3" s="272"/>
      <c r="FJZ3" s="272"/>
      <c r="FKA3" s="272"/>
      <c r="FKB3" s="272"/>
      <c r="FKC3" s="272"/>
      <c r="FKD3" s="272"/>
      <c r="FKE3" s="272"/>
      <c r="FKF3" s="272"/>
      <c r="FKG3" s="272"/>
      <c r="FKH3" s="272"/>
      <c r="FKI3" s="272"/>
      <c r="FKJ3" s="272"/>
      <c r="FKK3" s="272"/>
      <c r="FKL3" s="272"/>
      <c r="FKM3" s="272"/>
      <c r="FKN3" s="272"/>
      <c r="FKO3" s="272"/>
      <c r="FKP3" s="272"/>
      <c r="FKQ3" s="272"/>
      <c r="FKR3" s="272"/>
      <c r="FKS3" s="272"/>
      <c r="FKT3" s="272"/>
      <c r="FKU3" s="272"/>
      <c r="FKV3" s="272"/>
      <c r="FKW3" s="272"/>
      <c r="FKX3" s="272"/>
      <c r="FKY3" s="272"/>
      <c r="FKZ3" s="272"/>
      <c r="FLA3" s="272"/>
      <c r="FLB3" s="272"/>
      <c r="FLC3" s="272"/>
      <c r="FLD3" s="272"/>
      <c r="FLE3" s="272"/>
      <c r="FLF3" s="272"/>
      <c r="FLG3" s="272"/>
      <c r="FLH3" s="272"/>
      <c r="FLI3" s="272"/>
      <c r="FLJ3" s="272"/>
      <c r="FLK3" s="272"/>
      <c r="FLL3" s="272"/>
      <c r="FLM3" s="272"/>
      <c r="FLN3" s="272"/>
      <c r="FLO3" s="272"/>
      <c r="FLP3" s="272"/>
      <c r="FLQ3" s="272"/>
      <c r="FLR3" s="272"/>
      <c r="FLS3" s="272"/>
      <c r="FLT3" s="272"/>
      <c r="FLU3" s="272"/>
      <c r="FLV3" s="272"/>
      <c r="FLW3" s="272"/>
      <c r="FLX3" s="272"/>
      <c r="FLY3" s="272"/>
      <c r="FLZ3" s="272"/>
      <c r="FMA3" s="272"/>
      <c r="FMB3" s="272"/>
      <c r="FMC3" s="272"/>
      <c r="FMD3" s="272"/>
      <c r="FME3" s="272"/>
      <c r="FMF3" s="272"/>
      <c r="FMG3" s="272"/>
      <c r="FMH3" s="272"/>
      <c r="FMI3" s="272"/>
      <c r="FMJ3" s="272"/>
      <c r="FMK3" s="272"/>
      <c r="FML3" s="272"/>
      <c r="FMM3" s="272"/>
      <c r="FMN3" s="272"/>
      <c r="FMO3" s="272"/>
      <c r="FMP3" s="272"/>
      <c r="FMQ3" s="272"/>
      <c r="FMR3" s="272"/>
      <c r="FMS3" s="272"/>
      <c r="FMT3" s="272"/>
      <c r="FMU3" s="272"/>
      <c r="FMV3" s="272"/>
      <c r="FMW3" s="272"/>
      <c r="FMX3" s="272"/>
      <c r="FMY3" s="272"/>
      <c r="FMZ3" s="272"/>
      <c r="FNA3" s="272"/>
      <c r="FNB3" s="272"/>
      <c r="FNC3" s="272"/>
      <c r="FND3" s="272"/>
      <c r="FNE3" s="272"/>
      <c r="FNF3" s="272"/>
      <c r="FNG3" s="272"/>
      <c r="FNH3" s="272"/>
      <c r="FNI3" s="272"/>
      <c r="FNJ3" s="272"/>
      <c r="FNK3" s="272"/>
      <c r="FNL3" s="272"/>
      <c r="FNM3" s="272"/>
      <c r="FNN3" s="272"/>
      <c r="FNO3" s="272"/>
      <c r="FNP3" s="272"/>
      <c r="FNQ3" s="272"/>
      <c r="FNR3" s="272"/>
      <c r="FNS3" s="272"/>
      <c r="FNT3" s="272"/>
      <c r="FNU3" s="272"/>
      <c r="FNV3" s="272"/>
      <c r="FNW3" s="272"/>
      <c r="FNX3" s="272"/>
      <c r="FNY3" s="272"/>
      <c r="FNZ3" s="272"/>
      <c r="FOA3" s="272"/>
      <c r="FOB3" s="272"/>
      <c r="FOC3" s="272"/>
      <c r="FOD3" s="272"/>
      <c r="FOE3" s="272"/>
      <c r="FOF3" s="272"/>
      <c r="FOG3" s="272"/>
      <c r="FOH3" s="272"/>
      <c r="FOI3" s="272"/>
      <c r="FOJ3" s="272"/>
      <c r="FOK3" s="272"/>
      <c r="FOL3" s="272"/>
      <c r="FOM3" s="272"/>
      <c r="FON3" s="272"/>
      <c r="FOO3" s="272"/>
      <c r="FOP3" s="272"/>
      <c r="FOQ3" s="272"/>
      <c r="FOR3" s="272"/>
      <c r="FOS3" s="272"/>
      <c r="FOT3" s="272"/>
      <c r="FOU3" s="272"/>
      <c r="FOV3" s="272"/>
      <c r="FOW3" s="272"/>
      <c r="FOX3" s="272"/>
      <c r="FOY3" s="272"/>
      <c r="FOZ3" s="272"/>
      <c r="FPA3" s="272"/>
      <c r="FPB3" s="272"/>
      <c r="FPC3" s="272"/>
      <c r="FPD3" s="272"/>
      <c r="FPE3" s="272"/>
      <c r="FPF3" s="272"/>
      <c r="FPG3" s="272"/>
      <c r="FPH3" s="272"/>
      <c r="FPI3" s="272"/>
      <c r="FPJ3" s="272"/>
      <c r="FPK3" s="272"/>
      <c r="FPL3" s="272"/>
      <c r="FPM3" s="272"/>
      <c r="FPN3" s="272"/>
      <c r="FPO3" s="272"/>
      <c r="FPP3" s="272"/>
      <c r="FPQ3" s="272"/>
      <c r="FPR3" s="272"/>
      <c r="FPS3" s="272"/>
      <c r="FPT3" s="272"/>
      <c r="FPU3" s="272"/>
      <c r="FPV3" s="272"/>
      <c r="FPW3" s="272"/>
      <c r="FPX3" s="272"/>
      <c r="FPY3" s="272"/>
      <c r="FPZ3" s="272"/>
      <c r="FQA3" s="272"/>
      <c r="FQB3" s="272"/>
      <c r="FQC3" s="272"/>
      <c r="FQD3" s="272"/>
      <c r="FQE3" s="272"/>
      <c r="FQF3" s="272"/>
      <c r="FQG3" s="272"/>
      <c r="FQH3" s="272"/>
      <c r="FQI3" s="272"/>
      <c r="FQJ3" s="272"/>
      <c r="FQK3" s="272"/>
      <c r="FQL3" s="272"/>
      <c r="FQM3" s="272"/>
      <c r="FQN3" s="272"/>
      <c r="FQO3" s="272"/>
      <c r="FQP3" s="272"/>
      <c r="FQQ3" s="272"/>
      <c r="FQR3" s="272"/>
      <c r="FQS3" s="272"/>
      <c r="FQT3" s="272"/>
      <c r="FQU3" s="272"/>
      <c r="FQV3" s="272"/>
      <c r="FQW3" s="272"/>
      <c r="FQX3" s="272"/>
      <c r="FQY3" s="272"/>
      <c r="FQZ3" s="272"/>
      <c r="FRA3" s="272"/>
      <c r="FRB3" s="272"/>
      <c r="FRC3" s="272"/>
      <c r="FRD3" s="272"/>
      <c r="FRE3" s="272"/>
      <c r="FRF3" s="272"/>
      <c r="FRG3" s="272"/>
      <c r="FRH3" s="272"/>
      <c r="FRI3" s="272"/>
      <c r="FRJ3" s="272"/>
      <c r="FRK3" s="272"/>
      <c r="FRL3" s="272"/>
      <c r="FRM3" s="272"/>
      <c r="FRN3" s="272"/>
      <c r="FRO3" s="272"/>
      <c r="FRP3" s="272"/>
      <c r="FRQ3" s="272"/>
      <c r="FRR3" s="272"/>
      <c r="FRS3" s="272"/>
      <c r="FRT3" s="272"/>
      <c r="FRU3" s="272"/>
      <c r="FRV3" s="272"/>
      <c r="FRW3" s="272"/>
      <c r="FRX3" s="272"/>
      <c r="FRY3" s="272"/>
      <c r="FRZ3" s="272"/>
      <c r="FSA3" s="272"/>
      <c r="FSB3" s="272"/>
      <c r="FSC3" s="272"/>
      <c r="FSD3" s="272"/>
      <c r="FSE3" s="272"/>
      <c r="FSF3" s="272"/>
      <c r="FSG3" s="272"/>
      <c r="FSH3" s="272"/>
      <c r="FSI3" s="272"/>
      <c r="FSJ3" s="272"/>
      <c r="FSK3" s="272"/>
      <c r="FSL3" s="272"/>
      <c r="FSM3" s="272"/>
      <c r="FSN3" s="272"/>
      <c r="FSO3" s="272"/>
      <c r="FSP3" s="272"/>
      <c r="FSQ3" s="272"/>
      <c r="FSR3" s="272"/>
      <c r="FSS3" s="272"/>
      <c r="FST3" s="272"/>
      <c r="FSU3" s="272"/>
      <c r="FSV3" s="272"/>
      <c r="FSW3" s="272"/>
      <c r="FSX3" s="272"/>
      <c r="FSY3" s="272"/>
      <c r="FSZ3" s="272"/>
      <c r="FTA3" s="272"/>
      <c r="FTB3" s="272"/>
      <c r="FTC3" s="272"/>
      <c r="FTD3" s="272"/>
      <c r="FTE3" s="272"/>
      <c r="FTF3" s="272"/>
      <c r="FTG3" s="272"/>
      <c r="FTH3" s="272"/>
      <c r="FTI3" s="272"/>
      <c r="FTJ3" s="272"/>
      <c r="FTK3" s="272"/>
      <c r="FTL3" s="272"/>
      <c r="FTM3" s="272"/>
      <c r="FTN3" s="272"/>
      <c r="FTO3" s="272"/>
      <c r="FTP3" s="272"/>
      <c r="FTQ3" s="272"/>
      <c r="FTR3" s="272"/>
      <c r="FTS3" s="272"/>
      <c r="FTT3" s="272"/>
      <c r="FTU3" s="272"/>
      <c r="FTV3" s="272"/>
      <c r="FTW3" s="272"/>
      <c r="FTX3" s="272"/>
      <c r="FTY3" s="272"/>
      <c r="FTZ3" s="272"/>
      <c r="FUA3" s="272"/>
      <c r="FUB3" s="272"/>
      <c r="FUC3" s="272"/>
      <c r="FUD3" s="272"/>
      <c r="FUE3" s="272"/>
      <c r="FUF3" s="272"/>
      <c r="FUG3" s="272"/>
      <c r="FUH3" s="272"/>
      <c r="FUI3" s="272"/>
      <c r="FUJ3" s="272"/>
      <c r="FUK3" s="272"/>
      <c r="FUL3" s="272"/>
      <c r="FUM3" s="272"/>
      <c r="FUN3" s="272"/>
      <c r="FUO3" s="272"/>
      <c r="FUP3" s="272"/>
      <c r="FUQ3" s="272"/>
      <c r="FUR3" s="272"/>
      <c r="FUS3" s="272"/>
      <c r="FUT3" s="272"/>
      <c r="FUU3" s="272"/>
      <c r="FUV3" s="272"/>
      <c r="FUW3" s="272"/>
      <c r="FUX3" s="272"/>
      <c r="FUY3" s="272"/>
      <c r="FUZ3" s="272"/>
      <c r="FVA3" s="272"/>
      <c r="FVB3" s="272"/>
      <c r="FVC3" s="272"/>
      <c r="FVD3" s="272"/>
      <c r="FVE3" s="272"/>
      <c r="FVF3" s="272"/>
      <c r="FVG3" s="272"/>
      <c r="FVH3" s="272"/>
      <c r="FVI3" s="272"/>
      <c r="FVJ3" s="272"/>
      <c r="FVK3" s="272"/>
      <c r="FVL3" s="272"/>
      <c r="FVM3" s="272"/>
      <c r="FVN3" s="272"/>
      <c r="FVO3" s="272"/>
      <c r="FVP3" s="272"/>
      <c r="FVQ3" s="272"/>
      <c r="FVR3" s="272"/>
      <c r="FVS3" s="272"/>
      <c r="FVT3" s="272"/>
      <c r="FVU3" s="272"/>
      <c r="FVV3" s="272"/>
      <c r="FVW3" s="272"/>
      <c r="FVX3" s="272"/>
      <c r="FVY3" s="272"/>
      <c r="FVZ3" s="272"/>
      <c r="FWA3" s="272"/>
      <c r="FWB3" s="272"/>
      <c r="FWC3" s="272"/>
      <c r="FWD3" s="272"/>
      <c r="FWE3" s="272"/>
      <c r="FWF3" s="272"/>
      <c r="FWG3" s="272"/>
      <c r="FWH3" s="272"/>
      <c r="FWI3" s="272"/>
      <c r="FWJ3" s="272"/>
      <c r="FWK3" s="272"/>
      <c r="FWL3" s="272"/>
      <c r="FWM3" s="272"/>
      <c r="FWN3" s="272"/>
      <c r="FWO3" s="272"/>
      <c r="FWP3" s="272"/>
      <c r="FWQ3" s="272"/>
      <c r="FWR3" s="272"/>
      <c r="FWS3" s="272"/>
      <c r="FWT3" s="272"/>
      <c r="FWU3" s="272"/>
      <c r="FWV3" s="272"/>
      <c r="FWW3" s="272"/>
      <c r="FWX3" s="272"/>
      <c r="FWY3" s="272"/>
      <c r="FWZ3" s="272"/>
      <c r="FXA3" s="272"/>
      <c r="FXB3" s="272"/>
      <c r="FXC3" s="272"/>
      <c r="FXD3" s="272"/>
      <c r="FXE3" s="272"/>
      <c r="FXF3" s="272"/>
      <c r="FXG3" s="272"/>
      <c r="FXH3" s="272"/>
      <c r="FXI3" s="272"/>
      <c r="FXJ3" s="272"/>
      <c r="FXK3" s="272"/>
      <c r="FXL3" s="272"/>
      <c r="FXM3" s="272"/>
      <c r="FXN3" s="272"/>
      <c r="FXO3" s="272"/>
      <c r="FXP3" s="272"/>
      <c r="FXQ3" s="272"/>
      <c r="FXR3" s="272"/>
      <c r="FXS3" s="272"/>
      <c r="FXT3" s="272"/>
      <c r="FXU3" s="272"/>
      <c r="FXV3" s="272"/>
      <c r="FXW3" s="272"/>
      <c r="FXX3" s="272"/>
      <c r="FXY3" s="272"/>
      <c r="FXZ3" s="272"/>
      <c r="FYA3" s="272"/>
      <c r="FYB3" s="272"/>
      <c r="FYC3" s="272"/>
      <c r="FYD3" s="272"/>
      <c r="FYE3" s="272"/>
      <c r="FYF3" s="272"/>
      <c r="FYG3" s="272"/>
      <c r="FYH3" s="272"/>
      <c r="FYI3" s="272"/>
      <c r="FYJ3" s="272"/>
      <c r="FYK3" s="272"/>
      <c r="FYL3" s="272"/>
      <c r="FYM3" s="272"/>
      <c r="FYN3" s="272"/>
      <c r="FYO3" s="272"/>
      <c r="FYP3" s="272"/>
      <c r="FYQ3" s="272"/>
      <c r="FYR3" s="272"/>
      <c r="FYS3" s="272"/>
      <c r="FYT3" s="272"/>
      <c r="FYU3" s="272"/>
      <c r="FYV3" s="272"/>
      <c r="FYW3" s="272"/>
      <c r="FYX3" s="272"/>
      <c r="FYY3" s="272"/>
      <c r="FYZ3" s="272"/>
      <c r="FZA3" s="272"/>
      <c r="FZB3" s="272"/>
      <c r="FZC3" s="272"/>
      <c r="FZD3" s="272"/>
      <c r="FZE3" s="272"/>
      <c r="FZF3" s="272"/>
      <c r="FZG3" s="272"/>
      <c r="FZH3" s="272"/>
      <c r="FZI3" s="272"/>
      <c r="FZJ3" s="272"/>
      <c r="FZK3" s="272"/>
      <c r="FZL3" s="272"/>
      <c r="FZM3" s="272"/>
      <c r="FZN3" s="272"/>
      <c r="FZO3" s="272"/>
      <c r="FZP3" s="272"/>
      <c r="FZQ3" s="272"/>
      <c r="FZR3" s="272"/>
      <c r="FZS3" s="272"/>
      <c r="FZT3" s="272"/>
      <c r="FZU3" s="272"/>
      <c r="FZV3" s="272"/>
      <c r="FZW3" s="272"/>
      <c r="FZX3" s="272"/>
      <c r="FZY3" s="272"/>
      <c r="FZZ3" s="272"/>
      <c r="GAA3" s="272"/>
      <c r="GAB3" s="272"/>
      <c r="GAC3" s="272"/>
      <c r="GAD3" s="272"/>
      <c r="GAE3" s="272"/>
      <c r="GAF3" s="272"/>
      <c r="GAG3" s="272"/>
      <c r="GAH3" s="272"/>
      <c r="GAI3" s="272"/>
      <c r="GAJ3" s="272"/>
      <c r="GAK3" s="272"/>
      <c r="GAL3" s="272"/>
      <c r="GAM3" s="272"/>
      <c r="GAN3" s="272"/>
      <c r="GAO3" s="272"/>
      <c r="GAP3" s="272"/>
      <c r="GAQ3" s="272"/>
      <c r="GAR3" s="272"/>
      <c r="GAS3" s="272"/>
      <c r="GAT3" s="272"/>
      <c r="GAU3" s="272"/>
      <c r="GAV3" s="272"/>
      <c r="GAW3" s="272"/>
      <c r="GAX3" s="272"/>
      <c r="GAY3" s="272"/>
      <c r="GAZ3" s="272"/>
      <c r="GBA3" s="272"/>
      <c r="GBB3" s="272"/>
      <c r="GBC3" s="272"/>
      <c r="GBD3" s="272"/>
      <c r="GBE3" s="272"/>
      <c r="GBF3" s="272"/>
      <c r="GBG3" s="272"/>
      <c r="GBH3" s="272"/>
      <c r="GBI3" s="272"/>
      <c r="GBJ3" s="272"/>
      <c r="GBK3" s="272"/>
      <c r="GBL3" s="272"/>
      <c r="GBM3" s="272"/>
      <c r="GBN3" s="272"/>
      <c r="GBO3" s="272"/>
      <c r="GBP3" s="272"/>
      <c r="GBQ3" s="272"/>
      <c r="GBR3" s="272"/>
      <c r="GBS3" s="272"/>
      <c r="GBT3" s="272"/>
      <c r="GBU3" s="272"/>
      <c r="GBV3" s="272"/>
      <c r="GBW3" s="272"/>
      <c r="GBX3" s="272"/>
      <c r="GBY3" s="272"/>
      <c r="GBZ3" s="272"/>
      <c r="GCA3" s="272"/>
      <c r="GCB3" s="272"/>
      <c r="GCC3" s="272"/>
      <c r="GCD3" s="272"/>
      <c r="GCE3" s="272"/>
      <c r="GCF3" s="272"/>
      <c r="GCG3" s="272"/>
      <c r="GCH3" s="272"/>
      <c r="GCI3" s="272"/>
      <c r="GCJ3" s="272"/>
      <c r="GCK3" s="272"/>
      <c r="GCL3" s="272"/>
      <c r="GCM3" s="272"/>
      <c r="GCN3" s="272"/>
      <c r="GCO3" s="272"/>
      <c r="GCP3" s="272"/>
      <c r="GCQ3" s="272"/>
      <c r="GCR3" s="272"/>
      <c r="GCS3" s="272"/>
      <c r="GCT3" s="272"/>
      <c r="GCU3" s="272"/>
      <c r="GCV3" s="272"/>
      <c r="GCW3" s="272"/>
      <c r="GCX3" s="272"/>
      <c r="GCY3" s="272"/>
      <c r="GCZ3" s="272"/>
      <c r="GDA3" s="272"/>
      <c r="GDB3" s="272"/>
      <c r="GDC3" s="272"/>
      <c r="GDD3" s="272"/>
      <c r="GDE3" s="272"/>
      <c r="GDF3" s="272"/>
      <c r="GDG3" s="272"/>
      <c r="GDH3" s="272"/>
      <c r="GDI3" s="272"/>
      <c r="GDJ3" s="272"/>
      <c r="GDK3" s="272"/>
      <c r="GDL3" s="272"/>
      <c r="GDM3" s="272"/>
      <c r="GDN3" s="272"/>
      <c r="GDO3" s="272"/>
      <c r="GDP3" s="272"/>
      <c r="GDQ3" s="272"/>
      <c r="GDR3" s="272"/>
      <c r="GDS3" s="272"/>
      <c r="GDT3" s="272"/>
      <c r="GDU3" s="272"/>
      <c r="GDV3" s="272"/>
      <c r="GDW3" s="272"/>
      <c r="GDX3" s="272"/>
      <c r="GDY3" s="272"/>
      <c r="GDZ3" s="272"/>
      <c r="GEA3" s="272"/>
      <c r="GEB3" s="272"/>
      <c r="GEC3" s="272"/>
      <c r="GED3" s="272"/>
      <c r="GEE3" s="272"/>
      <c r="GEF3" s="272"/>
      <c r="GEG3" s="272"/>
      <c r="GEH3" s="272"/>
      <c r="GEI3" s="272"/>
      <c r="GEJ3" s="272"/>
      <c r="GEK3" s="272"/>
      <c r="GEL3" s="272"/>
      <c r="GEM3" s="272"/>
      <c r="GEN3" s="272"/>
      <c r="GEO3" s="272"/>
      <c r="GEP3" s="272"/>
      <c r="GEQ3" s="272"/>
      <c r="GER3" s="272"/>
      <c r="GES3" s="272"/>
      <c r="GET3" s="272"/>
      <c r="GEU3" s="272"/>
      <c r="GEV3" s="272"/>
      <c r="GEW3" s="272"/>
      <c r="GEX3" s="272"/>
      <c r="GEY3" s="272"/>
      <c r="GEZ3" s="272"/>
      <c r="GFA3" s="272"/>
      <c r="GFB3" s="272"/>
      <c r="GFC3" s="272"/>
      <c r="GFD3" s="272"/>
      <c r="GFE3" s="272"/>
      <c r="GFF3" s="272"/>
      <c r="GFG3" s="272"/>
      <c r="GFH3" s="272"/>
      <c r="GFI3" s="272"/>
      <c r="GFJ3" s="272"/>
      <c r="GFK3" s="272"/>
      <c r="GFL3" s="272"/>
      <c r="GFM3" s="272"/>
      <c r="GFN3" s="272"/>
      <c r="GFO3" s="272"/>
      <c r="GFP3" s="272"/>
      <c r="GFQ3" s="272"/>
      <c r="GFR3" s="272"/>
      <c r="GFS3" s="272"/>
      <c r="GFT3" s="272"/>
      <c r="GFU3" s="272"/>
      <c r="GFV3" s="272"/>
      <c r="GFW3" s="272"/>
      <c r="GFX3" s="272"/>
      <c r="GFY3" s="272"/>
      <c r="GFZ3" s="272"/>
      <c r="GGA3" s="272"/>
      <c r="GGB3" s="272"/>
      <c r="GGC3" s="272"/>
      <c r="GGD3" s="272"/>
      <c r="GGE3" s="272"/>
      <c r="GGF3" s="272"/>
      <c r="GGG3" s="272"/>
      <c r="GGH3" s="272"/>
      <c r="GGI3" s="272"/>
      <c r="GGJ3" s="272"/>
      <c r="GGK3" s="272"/>
      <c r="GGL3" s="272"/>
      <c r="GGM3" s="272"/>
      <c r="GGN3" s="272"/>
      <c r="GGO3" s="272"/>
      <c r="GGP3" s="272"/>
      <c r="GGQ3" s="272"/>
      <c r="GGR3" s="272"/>
      <c r="GGS3" s="272"/>
      <c r="GGT3" s="272"/>
      <c r="GGU3" s="272"/>
      <c r="GGV3" s="272"/>
      <c r="GGW3" s="272"/>
      <c r="GGX3" s="272"/>
      <c r="GGY3" s="272"/>
      <c r="GGZ3" s="272"/>
      <c r="GHA3" s="272"/>
      <c r="GHB3" s="272"/>
      <c r="GHC3" s="272"/>
      <c r="GHD3" s="272"/>
      <c r="GHE3" s="272"/>
      <c r="GHF3" s="272"/>
      <c r="GHG3" s="272"/>
      <c r="GHH3" s="272"/>
      <c r="GHI3" s="272"/>
      <c r="GHJ3" s="272"/>
      <c r="GHK3" s="272"/>
      <c r="GHL3" s="272"/>
      <c r="GHM3" s="272"/>
      <c r="GHN3" s="272"/>
      <c r="GHO3" s="272"/>
      <c r="GHP3" s="272"/>
      <c r="GHQ3" s="272"/>
      <c r="GHR3" s="272"/>
      <c r="GHS3" s="272"/>
      <c r="GHT3" s="272"/>
      <c r="GHU3" s="272"/>
      <c r="GHV3" s="272"/>
      <c r="GHW3" s="272"/>
      <c r="GHX3" s="272"/>
      <c r="GHY3" s="272"/>
      <c r="GHZ3" s="272"/>
      <c r="GIA3" s="272"/>
      <c r="GIB3" s="272"/>
      <c r="GIC3" s="272"/>
      <c r="GID3" s="272"/>
      <c r="GIE3" s="272"/>
      <c r="GIF3" s="272"/>
      <c r="GIG3" s="272"/>
      <c r="GIH3" s="272"/>
      <c r="GII3" s="272"/>
      <c r="GIJ3" s="272"/>
      <c r="GIK3" s="272"/>
      <c r="GIL3" s="272"/>
      <c r="GIM3" s="272"/>
      <c r="GIN3" s="272"/>
      <c r="GIO3" s="272"/>
      <c r="GIP3" s="272"/>
      <c r="GIQ3" s="272"/>
      <c r="GIR3" s="272"/>
      <c r="GIS3" s="272"/>
      <c r="GIT3" s="272"/>
      <c r="GIU3" s="272"/>
      <c r="GIV3" s="272"/>
      <c r="GIW3" s="272"/>
      <c r="GIX3" s="272"/>
      <c r="GIY3" s="272"/>
      <c r="GIZ3" s="272"/>
      <c r="GJA3" s="272"/>
      <c r="GJB3" s="272"/>
      <c r="GJC3" s="272"/>
      <c r="GJD3" s="272"/>
      <c r="GJE3" s="272"/>
      <c r="GJF3" s="272"/>
      <c r="GJG3" s="272"/>
      <c r="GJH3" s="272"/>
      <c r="GJI3" s="272"/>
      <c r="GJJ3" s="272"/>
      <c r="GJK3" s="272"/>
      <c r="GJL3" s="272"/>
      <c r="GJM3" s="272"/>
      <c r="GJN3" s="272"/>
      <c r="GJO3" s="272"/>
      <c r="GJP3" s="272"/>
      <c r="GJQ3" s="272"/>
      <c r="GJR3" s="272"/>
      <c r="GJS3" s="272"/>
      <c r="GJT3" s="272"/>
      <c r="GJU3" s="272"/>
      <c r="GJV3" s="272"/>
      <c r="GJW3" s="272"/>
      <c r="GJX3" s="272"/>
      <c r="GJY3" s="272"/>
      <c r="GJZ3" s="272"/>
      <c r="GKA3" s="272"/>
      <c r="GKB3" s="272"/>
      <c r="GKC3" s="272"/>
      <c r="GKD3" s="272"/>
      <c r="GKE3" s="272"/>
      <c r="GKF3" s="272"/>
      <c r="GKG3" s="272"/>
      <c r="GKH3" s="272"/>
      <c r="GKI3" s="272"/>
      <c r="GKJ3" s="272"/>
      <c r="GKK3" s="272"/>
      <c r="GKL3" s="272"/>
      <c r="GKM3" s="272"/>
      <c r="GKN3" s="272"/>
      <c r="GKO3" s="272"/>
      <c r="GKP3" s="272"/>
      <c r="GKQ3" s="272"/>
      <c r="GKR3" s="272"/>
      <c r="GKS3" s="272"/>
      <c r="GKT3" s="272"/>
      <c r="GKU3" s="272"/>
      <c r="GKV3" s="272"/>
      <c r="GKW3" s="272"/>
      <c r="GKX3" s="272"/>
      <c r="GKY3" s="272"/>
      <c r="GKZ3" s="272"/>
      <c r="GLA3" s="272"/>
      <c r="GLB3" s="272"/>
      <c r="GLC3" s="272"/>
      <c r="GLD3" s="272"/>
      <c r="GLE3" s="272"/>
      <c r="GLF3" s="272"/>
      <c r="GLG3" s="272"/>
      <c r="GLH3" s="272"/>
      <c r="GLI3" s="272"/>
      <c r="GLJ3" s="272"/>
      <c r="GLK3" s="272"/>
      <c r="GLL3" s="272"/>
      <c r="GLM3" s="272"/>
      <c r="GLN3" s="272"/>
      <c r="GLO3" s="272"/>
      <c r="GLP3" s="272"/>
      <c r="GLQ3" s="272"/>
      <c r="GLR3" s="272"/>
      <c r="GLS3" s="272"/>
      <c r="GLT3" s="272"/>
      <c r="GLU3" s="272"/>
      <c r="GLV3" s="272"/>
      <c r="GLW3" s="272"/>
      <c r="GLX3" s="272"/>
      <c r="GLY3" s="272"/>
      <c r="GLZ3" s="272"/>
      <c r="GMA3" s="272"/>
      <c r="GMB3" s="272"/>
      <c r="GMC3" s="272"/>
      <c r="GMD3" s="272"/>
      <c r="GME3" s="272"/>
      <c r="GMF3" s="272"/>
      <c r="GMG3" s="272"/>
      <c r="GMH3" s="272"/>
      <c r="GMI3" s="272"/>
      <c r="GMJ3" s="272"/>
      <c r="GMK3" s="272"/>
      <c r="GML3" s="272"/>
      <c r="GMM3" s="272"/>
      <c r="GMN3" s="272"/>
      <c r="GMO3" s="272"/>
      <c r="GMP3" s="272"/>
      <c r="GMQ3" s="272"/>
      <c r="GMR3" s="272"/>
      <c r="GMS3" s="272"/>
      <c r="GMT3" s="272"/>
      <c r="GMU3" s="272"/>
      <c r="GMV3" s="272"/>
      <c r="GMW3" s="272"/>
      <c r="GMX3" s="272"/>
      <c r="GMY3" s="272"/>
      <c r="GMZ3" s="272"/>
      <c r="GNA3" s="272"/>
      <c r="GNB3" s="272"/>
      <c r="GNC3" s="272"/>
      <c r="GND3" s="272"/>
      <c r="GNE3" s="272"/>
      <c r="GNF3" s="272"/>
      <c r="GNG3" s="272"/>
      <c r="GNH3" s="272"/>
      <c r="GNI3" s="272"/>
      <c r="GNJ3" s="272"/>
      <c r="GNK3" s="272"/>
      <c r="GNL3" s="272"/>
      <c r="GNM3" s="272"/>
      <c r="GNN3" s="272"/>
      <c r="GNO3" s="272"/>
      <c r="GNP3" s="272"/>
      <c r="GNQ3" s="272"/>
      <c r="GNR3" s="272"/>
      <c r="GNS3" s="272"/>
      <c r="GNT3" s="272"/>
      <c r="GNU3" s="272"/>
      <c r="GNV3" s="272"/>
      <c r="GNW3" s="272"/>
      <c r="GNX3" s="272"/>
      <c r="GNY3" s="272"/>
      <c r="GNZ3" s="272"/>
      <c r="GOA3" s="272"/>
      <c r="GOB3" s="272"/>
      <c r="GOC3" s="272"/>
      <c r="GOD3" s="272"/>
      <c r="GOE3" s="272"/>
      <c r="GOF3" s="272"/>
      <c r="GOG3" s="272"/>
      <c r="GOH3" s="272"/>
      <c r="GOI3" s="272"/>
      <c r="GOJ3" s="272"/>
      <c r="GOK3" s="272"/>
      <c r="GOL3" s="272"/>
      <c r="GOM3" s="272"/>
      <c r="GON3" s="272"/>
      <c r="GOO3" s="272"/>
      <c r="GOP3" s="272"/>
      <c r="GOQ3" s="272"/>
      <c r="GOR3" s="272"/>
      <c r="GOS3" s="272"/>
      <c r="GOT3" s="272"/>
      <c r="GOU3" s="272"/>
      <c r="GOV3" s="272"/>
      <c r="GOW3" s="272"/>
      <c r="GOX3" s="272"/>
      <c r="GOY3" s="272"/>
      <c r="GOZ3" s="272"/>
      <c r="GPA3" s="272"/>
      <c r="GPB3" s="272"/>
      <c r="GPC3" s="272"/>
      <c r="GPD3" s="272"/>
      <c r="GPE3" s="272"/>
      <c r="GPF3" s="272"/>
      <c r="GPG3" s="272"/>
      <c r="GPH3" s="272"/>
      <c r="GPI3" s="272"/>
      <c r="GPJ3" s="272"/>
      <c r="GPK3" s="272"/>
      <c r="GPL3" s="272"/>
      <c r="GPM3" s="272"/>
      <c r="GPN3" s="272"/>
      <c r="GPO3" s="272"/>
      <c r="GPP3" s="272"/>
      <c r="GPQ3" s="272"/>
      <c r="GPR3" s="272"/>
      <c r="GPS3" s="272"/>
      <c r="GPT3" s="272"/>
      <c r="GPU3" s="272"/>
      <c r="GPV3" s="272"/>
      <c r="GPW3" s="272"/>
      <c r="GPX3" s="272"/>
      <c r="GPY3" s="272"/>
      <c r="GPZ3" s="272"/>
      <c r="GQA3" s="272"/>
      <c r="GQB3" s="272"/>
      <c r="GQC3" s="272"/>
      <c r="GQD3" s="272"/>
      <c r="GQE3" s="272"/>
      <c r="GQF3" s="272"/>
      <c r="GQG3" s="272"/>
      <c r="GQH3" s="272"/>
      <c r="GQI3" s="272"/>
      <c r="GQJ3" s="272"/>
      <c r="GQK3" s="272"/>
      <c r="GQL3" s="272"/>
      <c r="GQM3" s="272"/>
      <c r="GQN3" s="272"/>
      <c r="GQO3" s="272"/>
      <c r="GQP3" s="272"/>
      <c r="GQQ3" s="272"/>
      <c r="GQR3" s="272"/>
      <c r="GQS3" s="272"/>
      <c r="GQT3" s="272"/>
      <c r="GQU3" s="272"/>
      <c r="GQV3" s="272"/>
      <c r="GQW3" s="272"/>
      <c r="GQX3" s="272"/>
      <c r="GQY3" s="272"/>
      <c r="GQZ3" s="272"/>
      <c r="GRA3" s="272"/>
      <c r="GRB3" s="272"/>
      <c r="GRC3" s="272"/>
      <c r="GRD3" s="272"/>
      <c r="GRE3" s="272"/>
      <c r="GRF3" s="272"/>
      <c r="GRG3" s="272"/>
      <c r="GRH3" s="272"/>
      <c r="GRI3" s="272"/>
      <c r="GRJ3" s="272"/>
      <c r="GRK3" s="272"/>
      <c r="GRL3" s="272"/>
      <c r="GRM3" s="272"/>
      <c r="GRN3" s="272"/>
      <c r="GRO3" s="272"/>
      <c r="GRP3" s="272"/>
      <c r="GRQ3" s="272"/>
      <c r="GRR3" s="272"/>
      <c r="GRS3" s="272"/>
      <c r="GRT3" s="272"/>
      <c r="GRU3" s="272"/>
      <c r="GRV3" s="272"/>
      <c r="GRW3" s="272"/>
      <c r="GRX3" s="272"/>
      <c r="GRY3" s="272"/>
      <c r="GRZ3" s="272"/>
      <c r="GSA3" s="272"/>
      <c r="GSB3" s="272"/>
      <c r="GSC3" s="272"/>
      <c r="GSD3" s="272"/>
      <c r="GSE3" s="272"/>
      <c r="GSF3" s="272"/>
      <c r="GSG3" s="272"/>
      <c r="GSH3" s="272"/>
      <c r="GSI3" s="272"/>
      <c r="GSJ3" s="272"/>
      <c r="GSK3" s="272"/>
      <c r="GSL3" s="272"/>
      <c r="GSM3" s="272"/>
      <c r="GSN3" s="272"/>
      <c r="GSO3" s="272"/>
      <c r="GSP3" s="272"/>
      <c r="GSQ3" s="272"/>
      <c r="GSR3" s="272"/>
      <c r="GSS3" s="272"/>
      <c r="GST3" s="272"/>
      <c r="GSU3" s="272"/>
      <c r="GSV3" s="272"/>
      <c r="GSW3" s="272"/>
      <c r="GSX3" s="272"/>
      <c r="GSY3" s="272"/>
      <c r="GSZ3" s="272"/>
      <c r="GTA3" s="272"/>
      <c r="GTB3" s="272"/>
      <c r="GTC3" s="272"/>
      <c r="GTD3" s="272"/>
      <c r="GTE3" s="272"/>
      <c r="GTF3" s="272"/>
      <c r="GTG3" s="272"/>
      <c r="GTH3" s="272"/>
      <c r="GTI3" s="272"/>
      <c r="GTJ3" s="272"/>
      <c r="GTK3" s="272"/>
      <c r="GTL3" s="272"/>
      <c r="GTM3" s="272"/>
      <c r="GTN3" s="272"/>
      <c r="GTO3" s="272"/>
      <c r="GTP3" s="272"/>
      <c r="GTQ3" s="272"/>
      <c r="GTR3" s="272"/>
      <c r="GTS3" s="272"/>
      <c r="GTT3" s="272"/>
      <c r="GTU3" s="272"/>
      <c r="GTV3" s="272"/>
      <c r="GTW3" s="272"/>
      <c r="GTX3" s="272"/>
      <c r="GTY3" s="272"/>
      <c r="GTZ3" s="272"/>
      <c r="GUA3" s="272"/>
      <c r="GUB3" s="272"/>
      <c r="GUC3" s="272"/>
      <c r="GUD3" s="272"/>
      <c r="GUE3" s="272"/>
      <c r="GUF3" s="272"/>
      <c r="GUG3" s="272"/>
      <c r="GUH3" s="272"/>
      <c r="GUI3" s="272"/>
      <c r="GUJ3" s="272"/>
      <c r="GUK3" s="272"/>
      <c r="GUL3" s="272"/>
      <c r="GUM3" s="272"/>
      <c r="GUN3" s="272"/>
      <c r="GUO3" s="272"/>
      <c r="GUP3" s="272"/>
      <c r="GUQ3" s="272"/>
      <c r="GUR3" s="272"/>
      <c r="GUS3" s="272"/>
      <c r="GUT3" s="272"/>
      <c r="GUU3" s="272"/>
      <c r="GUV3" s="272"/>
      <c r="GUW3" s="272"/>
      <c r="GUX3" s="272"/>
      <c r="GUY3" s="272"/>
      <c r="GUZ3" s="272"/>
      <c r="GVA3" s="272"/>
      <c r="GVB3" s="272"/>
      <c r="GVC3" s="272"/>
      <c r="GVD3" s="272"/>
      <c r="GVE3" s="272"/>
      <c r="GVF3" s="272"/>
      <c r="GVG3" s="272"/>
      <c r="GVH3" s="272"/>
      <c r="GVI3" s="272"/>
      <c r="GVJ3" s="272"/>
      <c r="GVK3" s="272"/>
      <c r="GVL3" s="272"/>
      <c r="GVM3" s="272"/>
      <c r="GVN3" s="272"/>
      <c r="GVO3" s="272"/>
      <c r="GVP3" s="272"/>
      <c r="GVQ3" s="272"/>
      <c r="GVR3" s="272"/>
      <c r="GVS3" s="272"/>
      <c r="GVT3" s="272"/>
      <c r="GVU3" s="272"/>
      <c r="GVV3" s="272"/>
      <c r="GVW3" s="272"/>
      <c r="GVX3" s="272"/>
      <c r="GVY3" s="272"/>
      <c r="GVZ3" s="272"/>
      <c r="GWA3" s="272"/>
      <c r="GWB3" s="272"/>
      <c r="GWC3" s="272"/>
      <c r="GWD3" s="272"/>
      <c r="GWE3" s="272"/>
      <c r="GWF3" s="272"/>
      <c r="GWG3" s="272"/>
      <c r="GWH3" s="272"/>
      <c r="GWI3" s="272"/>
      <c r="GWJ3" s="272"/>
      <c r="GWK3" s="272"/>
      <c r="GWL3" s="272"/>
      <c r="GWM3" s="272"/>
      <c r="GWN3" s="272"/>
      <c r="GWO3" s="272"/>
      <c r="GWP3" s="272"/>
      <c r="GWQ3" s="272"/>
      <c r="GWR3" s="272"/>
      <c r="GWS3" s="272"/>
      <c r="GWT3" s="272"/>
      <c r="GWU3" s="272"/>
      <c r="GWV3" s="272"/>
      <c r="GWW3" s="272"/>
      <c r="GWX3" s="272"/>
      <c r="GWY3" s="272"/>
      <c r="GWZ3" s="272"/>
      <c r="GXA3" s="272"/>
      <c r="GXB3" s="272"/>
      <c r="GXC3" s="272"/>
      <c r="GXD3" s="272"/>
      <c r="GXE3" s="272"/>
      <c r="GXF3" s="272"/>
      <c r="GXG3" s="272"/>
      <c r="GXH3" s="272"/>
      <c r="GXI3" s="272"/>
      <c r="GXJ3" s="272"/>
      <c r="GXK3" s="272"/>
      <c r="GXL3" s="272"/>
      <c r="GXM3" s="272"/>
      <c r="GXN3" s="272"/>
      <c r="GXO3" s="272"/>
      <c r="GXP3" s="272"/>
      <c r="GXQ3" s="272"/>
      <c r="GXR3" s="272"/>
      <c r="GXS3" s="272"/>
      <c r="GXT3" s="272"/>
      <c r="GXU3" s="272"/>
      <c r="GXV3" s="272"/>
      <c r="GXW3" s="272"/>
      <c r="GXX3" s="272"/>
      <c r="GXY3" s="272"/>
      <c r="GXZ3" s="272"/>
      <c r="GYA3" s="272"/>
      <c r="GYB3" s="272"/>
      <c r="GYC3" s="272"/>
      <c r="GYD3" s="272"/>
      <c r="GYE3" s="272"/>
      <c r="GYF3" s="272"/>
      <c r="GYG3" s="272"/>
      <c r="GYH3" s="272"/>
      <c r="GYI3" s="272"/>
      <c r="GYJ3" s="272"/>
      <c r="GYK3" s="272"/>
      <c r="GYL3" s="272"/>
      <c r="GYM3" s="272"/>
      <c r="GYN3" s="272"/>
      <c r="GYO3" s="272"/>
      <c r="GYP3" s="272"/>
      <c r="GYQ3" s="272"/>
      <c r="GYR3" s="272"/>
      <c r="GYS3" s="272"/>
      <c r="GYT3" s="272"/>
      <c r="GYU3" s="272"/>
      <c r="GYV3" s="272"/>
      <c r="GYW3" s="272"/>
      <c r="GYX3" s="272"/>
      <c r="GYY3" s="272"/>
      <c r="GYZ3" s="272"/>
      <c r="GZA3" s="272"/>
      <c r="GZB3" s="272"/>
      <c r="GZC3" s="272"/>
      <c r="GZD3" s="272"/>
      <c r="GZE3" s="272"/>
      <c r="GZF3" s="272"/>
      <c r="GZG3" s="272"/>
      <c r="GZH3" s="272"/>
      <c r="GZI3" s="272"/>
      <c r="GZJ3" s="272"/>
      <c r="GZK3" s="272"/>
      <c r="GZL3" s="272"/>
      <c r="GZM3" s="272"/>
      <c r="GZN3" s="272"/>
      <c r="GZO3" s="272"/>
      <c r="GZP3" s="272"/>
      <c r="GZQ3" s="272"/>
      <c r="GZR3" s="272"/>
      <c r="GZS3" s="272"/>
      <c r="GZT3" s="272"/>
      <c r="GZU3" s="272"/>
      <c r="GZV3" s="272"/>
      <c r="GZW3" s="272"/>
      <c r="GZX3" s="272"/>
      <c r="GZY3" s="272"/>
      <c r="GZZ3" s="272"/>
      <c r="HAA3" s="272"/>
      <c r="HAB3" s="272"/>
      <c r="HAC3" s="272"/>
      <c r="HAD3" s="272"/>
      <c r="HAE3" s="272"/>
      <c r="HAF3" s="272"/>
      <c r="HAG3" s="272"/>
      <c r="HAH3" s="272"/>
      <c r="HAI3" s="272"/>
      <c r="HAJ3" s="272"/>
      <c r="HAK3" s="272"/>
      <c r="HAL3" s="272"/>
      <c r="HAM3" s="272"/>
      <c r="HAN3" s="272"/>
      <c r="HAO3" s="272"/>
      <c r="HAP3" s="272"/>
      <c r="HAQ3" s="272"/>
      <c r="HAR3" s="272"/>
      <c r="HAS3" s="272"/>
      <c r="HAT3" s="272"/>
      <c r="HAU3" s="272"/>
      <c r="HAV3" s="272"/>
      <c r="HAW3" s="272"/>
      <c r="HAX3" s="272"/>
      <c r="HAY3" s="272"/>
      <c r="HAZ3" s="272"/>
      <c r="HBA3" s="272"/>
      <c r="HBB3" s="272"/>
      <c r="HBC3" s="272"/>
      <c r="HBD3" s="272"/>
      <c r="HBE3" s="272"/>
      <c r="HBF3" s="272"/>
      <c r="HBG3" s="272"/>
      <c r="HBH3" s="272"/>
      <c r="HBI3" s="272"/>
      <c r="HBJ3" s="272"/>
      <c r="HBK3" s="272"/>
      <c r="HBL3" s="272"/>
      <c r="HBM3" s="272"/>
      <c r="HBN3" s="272"/>
      <c r="HBO3" s="272"/>
      <c r="HBP3" s="272"/>
      <c r="HBQ3" s="272"/>
      <c r="HBR3" s="272"/>
      <c r="HBS3" s="272"/>
      <c r="HBT3" s="272"/>
      <c r="HBU3" s="272"/>
      <c r="HBV3" s="272"/>
      <c r="HBW3" s="272"/>
      <c r="HBX3" s="272"/>
      <c r="HBY3" s="272"/>
      <c r="HBZ3" s="272"/>
      <c r="HCA3" s="272"/>
      <c r="HCB3" s="272"/>
      <c r="HCC3" s="272"/>
      <c r="HCD3" s="272"/>
      <c r="HCE3" s="272"/>
      <c r="HCF3" s="272"/>
      <c r="HCG3" s="272"/>
      <c r="HCH3" s="272"/>
      <c r="HCI3" s="272"/>
      <c r="HCJ3" s="272"/>
      <c r="HCK3" s="272"/>
      <c r="HCL3" s="272"/>
      <c r="HCM3" s="272"/>
      <c r="HCN3" s="272"/>
      <c r="HCO3" s="272"/>
      <c r="HCP3" s="272"/>
      <c r="HCQ3" s="272"/>
      <c r="HCR3" s="272"/>
      <c r="HCS3" s="272"/>
      <c r="HCT3" s="272"/>
      <c r="HCU3" s="272"/>
      <c r="HCV3" s="272"/>
      <c r="HCW3" s="272"/>
      <c r="HCX3" s="272"/>
      <c r="HCY3" s="272"/>
      <c r="HCZ3" s="272"/>
      <c r="HDA3" s="272"/>
      <c r="HDB3" s="272"/>
      <c r="HDC3" s="272"/>
      <c r="HDD3" s="272"/>
      <c r="HDE3" s="272"/>
      <c r="HDF3" s="272"/>
      <c r="HDG3" s="272"/>
      <c r="HDH3" s="272"/>
      <c r="HDI3" s="272"/>
      <c r="HDJ3" s="272"/>
      <c r="HDK3" s="272"/>
      <c r="HDL3" s="272"/>
      <c r="HDM3" s="272"/>
      <c r="HDN3" s="272"/>
      <c r="HDO3" s="272"/>
      <c r="HDP3" s="272"/>
      <c r="HDQ3" s="272"/>
      <c r="HDR3" s="272"/>
      <c r="HDS3" s="272"/>
      <c r="HDT3" s="272"/>
      <c r="HDU3" s="272"/>
      <c r="HDV3" s="272"/>
      <c r="HDW3" s="272"/>
      <c r="HDX3" s="272"/>
      <c r="HDY3" s="272"/>
      <c r="HDZ3" s="272"/>
      <c r="HEA3" s="272"/>
      <c r="HEB3" s="272"/>
      <c r="HEC3" s="272"/>
      <c r="HED3" s="272"/>
      <c r="HEE3" s="272"/>
      <c r="HEF3" s="272"/>
      <c r="HEG3" s="272"/>
      <c r="HEH3" s="272"/>
      <c r="HEI3" s="272"/>
      <c r="HEJ3" s="272"/>
      <c r="HEK3" s="272"/>
      <c r="HEL3" s="272"/>
      <c r="HEM3" s="272"/>
      <c r="HEN3" s="272"/>
      <c r="HEO3" s="272"/>
      <c r="HEP3" s="272"/>
      <c r="HEQ3" s="272"/>
      <c r="HER3" s="272"/>
      <c r="HES3" s="272"/>
      <c r="HET3" s="272"/>
      <c r="HEU3" s="272"/>
      <c r="HEV3" s="272"/>
      <c r="HEW3" s="272"/>
      <c r="HEX3" s="272"/>
      <c r="HEY3" s="272"/>
      <c r="HEZ3" s="272"/>
      <c r="HFA3" s="272"/>
      <c r="HFB3" s="272"/>
      <c r="HFC3" s="272"/>
      <c r="HFD3" s="272"/>
      <c r="HFE3" s="272"/>
      <c r="HFF3" s="272"/>
      <c r="HFG3" s="272"/>
      <c r="HFH3" s="272"/>
      <c r="HFI3" s="272"/>
      <c r="HFJ3" s="272"/>
      <c r="HFK3" s="272"/>
      <c r="HFL3" s="272"/>
      <c r="HFM3" s="272"/>
      <c r="HFN3" s="272"/>
      <c r="HFO3" s="272"/>
      <c r="HFP3" s="272"/>
      <c r="HFQ3" s="272"/>
      <c r="HFR3" s="272"/>
      <c r="HFS3" s="272"/>
      <c r="HFT3" s="272"/>
      <c r="HFU3" s="272"/>
      <c r="HFV3" s="272"/>
      <c r="HFW3" s="272"/>
      <c r="HFX3" s="272"/>
      <c r="HFY3" s="272"/>
      <c r="HFZ3" s="272"/>
      <c r="HGA3" s="272"/>
      <c r="HGB3" s="272"/>
      <c r="HGC3" s="272"/>
      <c r="HGD3" s="272"/>
      <c r="HGE3" s="272"/>
      <c r="HGF3" s="272"/>
      <c r="HGG3" s="272"/>
      <c r="HGH3" s="272"/>
      <c r="HGI3" s="272"/>
      <c r="HGJ3" s="272"/>
      <c r="HGK3" s="272"/>
      <c r="HGL3" s="272"/>
      <c r="HGM3" s="272"/>
      <c r="HGN3" s="272"/>
      <c r="HGO3" s="272"/>
      <c r="HGP3" s="272"/>
      <c r="HGQ3" s="272"/>
      <c r="HGR3" s="272"/>
      <c r="HGS3" s="272"/>
      <c r="HGT3" s="272"/>
      <c r="HGU3" s="272"/>
      <c r="HGV3" s="272"/>
      <c r="HGW3" s="272"/>
      <c r="HGX3" s="272"/>
      <c r="HGY3" s="272"/>
      <c r="HGZ3" s="272"/>
      <c r="HHA3" s="272"/>
      <c r="HHB3" s="272"/>
      <c r="HHC3" s="272"/>
      <c r="HHD3" s="272"/>
      <c r="HHE3" s="272"/>
      <c r="HHF3" s="272"/>
      <c r="HHG3" s="272"/>
      <c r="HHH3" s="272"/>
      <c r="HHI3" s="272"/>
      <c r="HHJ3" s="272"/>
      <c r="HHK3" s="272"/>
      <c r="HHL3" s="272"/>
      <c r="HHM3" s="272"/>
      <c r="HHN3" s="272"/>
      <c r="HHO3" s="272"/>
      <c r="HHP3" s="272"/>
      <c r="HHQ3" s="272"/>
      <c r="HHR3" s="272"/>
      <c r="HHS3" s="272"/>
      <c r="HHT3" s="272"/>
      <c r="HHU3" s="272"/>
      <c r="HHV3" s="272"/>
      <c r="HHW3" s="272"/>
      <c r="HHX3" s="272"/>
      <c r="HHY3" s="272"/>
      <c r="HHZ3" s="272"/>
      <c r="HIA3" s="272"/>
      <c r="HIB3" s="272"/>
      <c r="HIC3" s="272"/>
      <c r="HID3" s="272"/>
      <c r="HIE3" s="272"/>
      <c r="HIF3" s="272"/>
      <c r="HIG3" s="272"/>
      <c r="HIH3" s="272"/>
      <c r="HII3" s="272"/>
      <c r="HIJ3" s="272"/>
      <c r="HIK3" s="272"/>
      <c r="HIL3" s="272"/>
      <c r="HIM3" s="272"/>
      <c r="HIN3" s="272"/>
      <c r="HIO3" s="272"/>
      <c r="HIP3" s="272"/>
      <c r="HIQ3" s="272"/>
      <c r="HIR3" s="272"/>
      <c r="HIS3" s="272"/>
      <c r="HIT3" s="272"/>
      <c r="HIU3" s="272"/>
      <c r="HIV3" s="272"/>
      <c r="HIW3" s="272"/>
      <c r="HIX3" s="272"/>
      <c r="HIY3" s="272"/>
      <c r="HIZ3" s="272"/>
      <c r="HJA3" s="272"/>
      <c r="HJB3" s="272"/>
      <c r="HJC3" s="272"/>
      <c r="HJD3" s="272"/>
      <c r="HJE3" s="272"/>
      <c r="HJF3" s="272"/>
      <c r="HJG3" s="272"/>
      <c r="HJH3" s="272"/>
      <c r="HJI3" s="272"/>
      <c r="HJJ3" s="272"/>
      <c r="HJK3" s="272"/>
      <c r="HJL3" s="272"/>
      <c r="HJM3" s="272"/>
      <c r="HJN3" s="272"/>
      <c r="HJO3" s="272"/>
      <c r="HJP3" s="272"/>
      <c r="HJQ3" s="272"/>
      <c r="HJR3" s="272"/>
      <c r="HJS3" s="272"/>
      <c r="HJT3" s="272"/>
      <c r="HJU3" s="272"/>
      <c r="HJV3" s="272"/>
      <c r="HJW3" s="272"/>
      <c r="HJX3" s="272"/>
      <c r="HJY3" s="272"/>
      <c r="HJZ3" s="272"/>
      <c r="HKA3" s="272"/>
      <c r="HKB3" s="272"/>
      <c r="HKC3" s="272"/>
      <c r="HKD3" s="272"/>
      <c r="HKE3" s="272"/>
      <c r="HKF3" s="272"/>
      <c r="HKG3" s="272"/>
      <c r="HKH3" s="272"/>
      <c r="HKI3" s="272"/>
      <c r="HKJ3" s="272"/>
      <c r="HKK3" s="272"/>
      <c r="HKL3" s="272"/>
      <c r="HKM3" s="272"/>
      <c r="HKN3" s="272"/>
      <c r="HKO3" s="272"/>
      <c r="HKP3" s="272"/>
      <c r="HKQ3" s="272"/>
      <c r="HKR3" s="272"/>
      <c r="HKS3" s="272"/>
      <c r="HKT3" s="272"/>
      <c r="HKU3" s="272"/>
      <c r="HKV3" s="272"/>
      <c r="HKW3" s="272"/>
      <c r="HKX3" s="272"/>
      <c r="HKY3" s="272"/>
      <c r="HKZ3" s="272"/>
      <c r="HLA3" s="272"/>
      <c r="HLB3" s="272"/>
      <c r="HLC3" s="272"/>
      <c r="HLD3" s="272"/>
      <c r="HLE3" s="272"/>
      <c r="HLF3" s="272"/>
      <c r="HLG3" s="272"/>
      <c r="HLH3" s="272"/>
      <c r="HLI3" s="272"/>
      <c r="HLJ3" s="272"/>
      <c r="HLK3" s="272"/>
      <c r="HLL3" s="272"/>
      <c r="HLM3" s="272"/>
      <c r="HLN3" s="272"/>
      <c r="HLO3" s="272"/>
      <c r="HLP3" s="272"/>
      <c r="HLQ3" s="272"/>
      <c r="HLR3" s="272"/>
      <c r="HLS3" s="272"/>
      <c r="HLT3" s="272"/>
      <c r="HLU3" s="272"/>
      <c r="HLV3" s="272"/>
      <c r="HLW3" s="272"/>
      <c r="HLX3" s="272"/>
      <c r="HLY3" s="272"/>
      <c r="HLZ3" s="272"/>
      <c r="HMA3" s="272"/>
      <c r="HMB3" s="272"/>
      <c r="HMC3" s="272"/>
      <c r="HMD3" s="272"/>
      <c r="HME3" s="272"/>
      <c r="HMF3" s="272"/>
      <c r="HMG3" s="272"/>
      <c r="HMH3" s="272"/>
      <c r="HMI3" s="272"/>
      <c r="HMJ3" s="272"/>
      <c r="HMK3" s="272"/>
      <c r="HML3" s="272"/>
      <c r="HMM3" s="272"/>
      <c r="HMN3" s="272"/>
      <c r="HMO3" s="272"/>
      <c r="HMP3" s="272"/>
      <c r="HMQ3" s="272"/>
      <c r="HMR3" s="272"/>
      <c r="HMS3" s="272"/>
      <c r="HMT3" s="272"/>
      <c r="HMU3" s="272"/>
      <c r="HMV3" s="272"/>
      <c r="HMW3" s="272"/>
      <c r="HMX3" s="272"/>
      <c r="HMY3" s="272"/>
      <c r="HMZ3" s="272"/>
      <c r="HNA3" s="272"/>
      <c r="HNB3" s="272"/>
      <c r="HNC3" s="272"/>
      <c r="HND3" s="272"/>
      <c r="HNE3" s="272"/>
      <c r="HNF3" s="272"/>
      <c r="HNG3" s="272"/>
      <c r="HNH3" s="272"/>
      <c r="HNI3" s="272"/>
      <c r="HNJ3" s="272"/>
      <c r="HNK3" s="272"/>
      <c r="HNL3" s="272"/>
      <c r="HNM3" s="272"/>
      <c r="HNN3" s="272"/>
      <c r="HNO3" s="272"/>
      <c r="HNP3" s="272"/>
      <c r="HNQ3" s="272"/>
      <c r="HNR3" s="272"/>
      <c r="HNS3" s="272"/>
      <c r="HNT3" s="272"/>
      <c r="HNU3" s="272"/>
      <c r="HNV3" s="272"/>
      <c r="HNW3" s="272"/>
      <c r="HNX3" s="272"/>
      <c r="HNY3" s="272"/>
      <c r="HNZ3" s="272"/>
      <c r="HOA3" s="272"/>
      <c r="HOB3" s="272"/>
      <c r="HOC3" s="272"/>
      <c r="HOD3" s="272"/>
      <c r="HOE3" s="272"/>
      <c r="HOF3" s="272"/>
      <c r="HOG3" s="272"/>
      <c r="HOH3" s="272"/>
      <c r="HOI3" s="272"/>
      <c r="HOJ3" s="272"/>
      <c r="HOK3" s="272"/>
      <c r="HOL3" s="272"/>
      <c r="HOM3" s="272"/>
      <c r="HON3" s="272"/>
      <c r="HOO3" s="272"/>
      <c r="HOP3" s="272"/>
      <c r="HOQ3" s="272"/>
      <c r="HOR3" s="272"/>
      <c r="HOS3" s="272"/>
      <c r="HOT3" s="272"/>
      <c r="HOU3" s="272"/>
      <c r="HOV3" s="272"/>
      <c r="HOW3" s="272"/>
      <c r="HOX3" s="272"/>
      <c r="HOY3" s="272"/>
      <c r="HOZ3" s="272"/>
      <c r="HPA3" s="272"/>
      <c r="HPB3" s="272"/>
      <c r="HPC3" s="272"/>
      <c r="HPD3" s="272"/>
      <c r="HPE3" s="272"/>
      <c r="HPF3" s="272"/>
      <c r="HPG3" s="272"/>
      <c r="HPH3" s="272"/>
      <c r="HPI3" s="272"/>
      <c r="HPJ3" s="272"/>
      <c r="HPK3" s="272"/>
      <c r="HPL3" s="272"/>
      <c r="HPM3" s="272"/>
      <c r="HPN3" s="272"/>
      <c r="HPO3" s="272"/>
      <c r="HPP3" s="272"/>
      <c r="HPQ3" s="272"/>
      <c r="HPR3" s="272"/>
      <c r="HPS3" s="272"/>
      <c r="HPT3" s="272"/>
      <c r="HPU3" s="272"/>
      <c r="HPV3" s="272"/>
      <c r="HPW3" s="272"/>
      <c r="HPX3" s="272"/>
      <c r="HPY3" s="272"/>
      <c r="HPZ3" s="272"/>
      <c r="HQA3" s="272"/>
      <c r="HQB3" s="272"/>
      <c r="HQC3" s="272"/>
      <c r="HQD3" s="272"/>
      <c r="HQE3" s="272"/>
      <c r="HQF3" s="272"/>
      <c r="HQG3" s="272"/>
      <c r="HQH3" s="272"/>
      <c r="HQI3" s="272"/>
      <c r="HQJ3" s="272"/>
      <c r="HQK3" s="272"/>
      <c r="HQL3" s="272"/>
      <c r="HQM3" s="272"/>
      <c r="HQN3" s="272"/>
      <c r="HQO3" s="272"/>
      <c r="HQP3" s="272"/>
      <c r="HQQ3" s="272"/>
      <c r="HQR3" s="272"/>
      <c r="HQS3" s="272"/>
      <c r="HQT3" s="272"/>
      <c r="HQU3" s="272"/>
      <c r="HQV3" s="272"/>
      <c r="HQW3" s="272"/>
      <c r="HQX3" s="272"/>
      <c r="HQY3" s="272"/>
      <c r="HQZ3" s="272"/>
      <c r="HRA3" s="272"/>
      <c r="HRB3" s="272"/>
      <c r="HRC3" s="272"/>
      <c r="HRD3" s="272"/>
      <c r="HRE3" s="272"/>
      <c r="HRF3" s="272"/>
      <c r="HRG3" s="272"/>
      <c r="HRH3" s="272"/>
      <c r="HRI3" s="272"/>
      <c r="HRJ3" s="272"/>
      <c r="HRK3" s="272"/>
      <c r="HRL3" s="272"/>
      <c r="HRM3" s="272"/>
      <c r="HRN3" s="272"/>
      <c r="HRO3" s="272"/>
      <c r="HRP3" s="272"/>
      <c r="HRQ3" s="272"/>
      <c r="HRR3" s="272"/>
      <c r="HRS3" s="272"/>
      <c r="HRT3" s="272"/>
      <c r="HRU3" s="272"/>
      <c r="HRV3" s="272"/>
      <c r="HRW3" s="272"/>
      <c r="HRX3" s="272"/>
      <c r="HRY3" s="272"/>
      <c r="HRZ3" s="272"/>
      <c r="HSA3" s="272"/>
      <c r="HSB3" s="272"/>
      <c r="HSC3" s="272"/>
      <c r="HSD3" s="272"/>
      <c r="HSE3" s="272"/>
      <c r="HSF3" s="272"/>
      <c r="HSG3" s="272"/>
      <c r="HSH3" s="272"/>
      <c r="HSI3" s="272"/>
      <c r="HSJ3" s="272"/>
      <c r="HSK3" s="272"/>
      <c r="HSL3" s="272"/>
      <c r="HSM3" s="272"/>
      <c r="HSN3" s="272"/>
      <c r="HSO3" s="272"/>
      <c r="HSP3" s="272"/>
      <c r="HSQ3" s="272"/>
      <c r="HSR3" s="272"/>
      <c r="HSS3" s="272"/>
      <c r="HST3" s="272"/>
      <c r="HSU3" s="272"/>
      <c r="HSV3" s="272"/>
      <c r="HSW3" s="272"/>
      <c r="HSX3" s="272"/>
      <c r="HSY3" s="272"/>
      <c r="HSZ3" s="272"/>
      <c r="HTA3" s="272"/>
      <c r="HTB3" s="272"/>
      <c r="HTC3" s="272"/>
      <c r="HTD3" s="272"/>
      <c r="HTE3" s="272"/>
      <c r="HTF3" s="272"/>
      <c r="HTG3" s="272"/>
      <c r="HTH3" s="272"/>
      <c r="HTI3" s="272"/>
      <c r="HTJ3" s="272"/>
      <c r="HTK3" s="272"/>
      <c r="HTL3" s="272"/>
      <c r="HTM3" s="272"/>
      <c r="HTN3" s="272"/>
      <c r="HTO3" s="272"/>
      <c r="HTP3" s="272"/>
      <c r="HTQ3" s="272"/>
      <c r="HTR3" s="272"/>
      <c r="HTS3" s="272"/>
      <c r="HTT3" s="272"/>
      <c r="HTU3" s="272"/>
      <c r="HTV3" s="272"/>
      <c r="HTW3" s="272"/>
      <c r="HTX3" s="272"/>
      <c r="HTY3" s="272"/>
      <c r="HTZ3" s="272"/>
      <c r="HUA3" s="272"/>
      <c r="HUB3" s="272"/>
      <c r="HUC3" s="272"/>
      <c r="HUD3" s="272"/>
      <c r="HUE3" s="272"/>
      <c r="HUF3" s="272"/>
      <c r="HUG3" s="272"/>
      <c r="HUH3" s="272"/>
      <c r="HUI3" s="272"/>
      <c r="HUJ3" s="272"/>
      <c r="HUK3" s="272"/>
      <c r="HUL3" s="272"/>
      <c r="HUM3" s="272"/>
      <c r="HUN3" s="272"/>
      <c r="HUO3" s="272"/>
      <c r="HUP3" s="272"/>
      <c r="HUQ3" s="272"/>
      <c r="HUR3" s="272"/>
      <c r="HUS3" s="272"/>
      <c r="HUT3" s="272"/>
      <c r="HUU3" s="272"/>
      <c r="HUV3" s="272"/>
      <c r="HUW3" s="272"/>
      <c r="HUX3" s="272"/>
      <c r="HUY3" s="272"/>
      <c r="HUZ3" s="272"/>
      <c r="HVA3" s="272"/>
      <c r="HVB3" s="272"/>
      <c r="HVC3" s="272"/>
      <c r="HVD3" s="272"/>
      <c r="HVE3" s="272"/>
      <c r="HVF3" s="272"/>
      <c r="HVG3" s="272"/>
      <c r="HVH3" s="272"/>
      <c r="HVI3" s="272"/>
      <c r="HVJ3" s="272"/>
      <c r="HVK3" s="272"/>
      <c r="HVL3" s="272"/>
      <c r="HVM3" s="272"/>
      <c r="HVN3" s="272"/>
      <c r="HVO3" s="272"/>
      <c r="HVP3" s="272"/>
      <c r="HVQ3" s="272"/>
      <c r="HVR3" s="272"/>
      <c r="HVS3" s="272"/>
      <c r="HVT3" s="272"/>
      <c r="HVU3" s="272"/>
      <c r="HVV3" s="272"/>
      <c r="HVW3" s="272"/>
      <c r="HVX3" s="272"/>
      <c r="HVY3" s="272"/>
      <c r="HVZ3" s="272"/>
      <c r="HWA3" s="272"/>
      <c r="HWB3" s="272"/>
      <c r="HWC3" s="272"/>
      <c r="HWD3" s="272"/>
      <c r="HWE3" s="272"/>
      <c r="HWF3" s="272"/>
      <c r="HWG3" s="272"/>
      <c r="HWH3" s="272"/>
      <c r="HWI3" s="272"/>
      <c r="HWJ3" s="272"/>
      <c r="HWK3" s="272"/>
      <c r="HWL3" s="272"/>
      <c r="HWM3" s="272"/>
      <c r="HWN3" s="272"/>
      <c r="HWO3" s="272"/>
      <c r="HWP3" s="272"/>
      <c r="HWQ3" s="272"/>
      <c r="HWR3" s="272"/>
      <c r="HWS3" s="272"/>
      <c r="HWT3" s="272"/>
      <c r="HWU3" s="272"/>
      <c r="HWV3" s="272"/>
      <c r="HWW3" s="272"/>
      <c r="HWX3" s="272"/>
      <c r="HWY3" s="272"/>
      <c r="HWZ3" s="272"/>
      <c r="HXA3" s="272"/>
      <c r="HXB3" s="272"/>
      <c r="HXC3" s="272"/>
      <c r="HXD3" s="272"/>
      <c r="HXE3" s="272"/>
      <c r="HXF3" s="272"/>
      <c r="HXG3" s="272"/>
      <c r="HXH3" s="272"/>
      <c r="HXI3" s="272"/>
      <c r="HXJ3" s="272"/>
      <c r="HXK3" s="272"/>
      <c r="HXL3" s="272"/>
      <c r="HXM3" s="272"/>
      <c r="HXN3" s="272"/>
      <c r="HXO3" s="272"/>
      <c r="HXP3" s="272"/>
      <c r="HXQ3" s="272"/>
      <c r="HXR3" s="272"/>
      <c r="HXS3" s="272"/>
      <c r="HXT3" s="272"/>
      <c r="HXU3" s="272"/>
      <c r="HXV3" s="272"/>
      <c r="HXW3" s="272"/>
      <c r="HXX3" s="272"/>
      <c r="HXY3" s="272"/>
      <c r="HXZ3" s="272"/>
      <c r="HYA3" s="272"/>
      <c r="HYB3" s="272"/>
      <c r="HYC3" s="272"/>
      <c r="HYD3" s="272"/>
      <c r="HYE3" s="272"/>
      <c r="HYF3" s="272"/>
      <c r="HYG3" s="272"/>
      <c r="HYH3" s="272"/>
      <c r="HYI3" s="272"/>
      <c r="HYJ3" s="272"/>
      <c r="HYK3" s="272"/>
      <c r="HYL3" s="272"/>
      <c r="HYM3" s="272"/>
      <c r="HYN3" s="272"/>
      <c r="HYO3" s="272"/>
      <c r="HYP3" s="272"/>
      <c r="HYQ3" s="272"/>
      <c r="HYR3" s="272"/>
      <c r="HYS3" s="272"/>
      <c r="HYT3" s="272"/>
      <c r="HYU3" s="272"/>
      <c r="HYV3" s="272"/>
      <c r="HYW3" s="272"/>
      <c r="HYX3" s="272"/>
      <c r="HYY3" s="272"/>
      <c r="HYZ3" s="272"/>
      <c r="HZA3" s="272"/>
      <c r="HZB3" s="272"/>
      <c r="HZC3" s="272"/>
      <c r="HZD3" s="272"/>
      <c r="HZE3" s="272"/>
      <c r="HZF3" s="272"/>
      <c r="HZG3" s="272"/>
      <c r="HZH3" s="272"/>
      <c r="HZI3" s="272"/>
      <c r="HZJ3" s="272"/>
      <c r="HZK3" s="272"/>
      <c r="HZL3" s="272"/>
      <c r="HZM3" s="272"/>
      <c r="HZN3" s="272"/>
      <c r="HZO3" s="272"/>
      <c r="HZP3" s="272"/>
      <c r="HZQ3" s="272"/>
      <c r="HZR3" s="272"/>
      <c r="HZS3" s="272"/>
      <c r="HZT3" s="272"/>
      <c r="HZU3" s="272"/>
      <c r="HZV3" s="272"/>
      <c r="HZW3" s="272"/>
      <c r="HZX3" s="272"/>
      <c r="HZY3" s="272"/>
      <c r="HZZ3" s="272"/>
      <c r="IAA3" s="272"/>
      <c r="IAB3" s="272"/>
      <c r="IAC3" s="272"/>
      <c r="IAD3" s="272"/>
      <c r="IAE3" s="272"/>
      <c r="IAF3" s="272"/>
      <c r="IAG3" s="272"/>
      <c r="IAH3" s="272"/>
      <c r="IAI3" s="272"/>
      <c r="IAJ3" s="272"/>
      <c r="IAK3" s="272"/>
      <c r="IAL3" s="272"/>
      <c r="IAM3" s="272"/>
      <c r="IAN3" s="272"/>
      <c r="IAO3" s="272"/>
      <c r="IAP3" s="272"/>
      <c r="IAQ3" s="272"/>
      <c r="IAR3" s="272"/>
      <c r="IAS3" s="272"/>
      <c r="IAT3" s="272"/>
      <c r="IAU3" s="272"/>
      <c r="IAV3" s="272"/>
      <c r="IAW3" s="272"/>
      <c r="IAX3" s="272"/>
      <c r="IAY3" s="272"/>
      <c r="IAZ3" s="272"/>
      <c r="IBA3" s="272"/>
      <c r="IBB3" s="272"/>
      <c r="IBC3" s="272"/>
      <c r="IBD3" s="272"/>
      <c r="IBE3" s="272"/>
      <c r="IBF3" s="272"/>
      <c r="IBG3" s="272"/>
      <c r="IBH3" s="272"/>
      <c r="IBI3" s="272"/>
      <c r="IBJ3" s="272"/>
      <c r="IBK3" s="272"/>
      <c r="IBL3" s="272"/>
      <c r="IBM3" s="272"/>
      <c r="IBN3" s="272"/>
      <c r="IBO3" s="272"/>
      <c r="IBP3" s="272"/>
      <c r="IBQ3" s="272"/>
      <c r="IBR3" s="272"/>
      <c r="IBS3" s="272"/>
      <c r="IBT3" s="272"/>
      <c r="IBU3" s="272"/>
      <c r="IBV3" s="272"/>
      <c r="IBW3" s="272"/>
      <c r="IBX3" s="272"/>
      <c r="IBY3" s="272"/>
      <c r="IBZ3" s="272"/>
      <c r="ICA3" s="272"/>
      <c r="ICB3" s="272"/>
      <c r="ICC3" s="272"/>
      <c r="ICD3" s="272"/>
      <c r="ICE3" s="272"/>
      <c r="ICF3" s="272"/>
      <c r="ICG3" s="272"/>
      <c r="ICH3" s="272"/>
      <c r="ICI3" s="272"/>
      <c r="ICJ3" s="272"/>
      <c r="ICK3" s="272"/>
      <c r="ICL3" s="272"/>
      <c r="ICM3" s="272"/>
      <c r="ICN3" s="272"/>
      <c r="ICO3" s="272"/>
      <c r="ICP3" s="272"/>
      <c r="ICQ3" s="272"/>
      <c r="ICR3" s="272"/>
      <c r="ICS3" s="272"/>
      <c r="ICT3" s="272"/>
      <c r="ICU3" s="272"/>
      <c r="ICV3" s="272"/>
      <c r="ICW3" s="272"/>
      <c r="ICX3" s="272"/>
      <c r="ICY3" s="272"/>
      <c r="ICZ3" s="272"/>
      <c r="IDA3" s="272"/>
      <c r="IDB3" s="272"/>
      <c r="IDC3" s="272"/>
      <c r="IDD3" s="272"/>
      <c r="IDE3" s="272"/>
      <c r="IDF3" s="272"/>
      <c r="IDG3" s="272"/>
      <c r="IDH3" s="272"/>
      <c r="IDI3" s="272"/>
      <c r="IDJ3" s="272"/>
      <c r="IDK3" s="272"/>
      <c r="IDL3" s="272"/>
      <c r="IDM3" s="272"/>
      <c r="IDN3" s="272"/>
      <c r="IDO3" s="272"/>
      <c r="IDP3" s="272"/>
      <c r="IDQ3" s="272"/>
      <c r="IDR3" s="272"/>
      <c r="IDS3" s="272"/>
      <c r="IDT3" s="272"/>
      <c r="IDU3" s="272"/>
      <c r="IDV3" s="272"/>
      <c r="IDW3" s="272"/>
      <c r="IDX3" s="272"/>
      <c r="IDY3" s="272"/>
      <c r="IDZ3" s="272"/>
      <c r="IEA3" s="272"/>
      <c r="IEB3" s="272"/>
      <c r="IEC3" s="272"/>
      <c r="IED3" s="272"/>
      <c r="IEE3" s="272"/>
      <c r="IEF3" s="272"/>
      <c r="IEG3" s="272"/>
      <c r="IEH3" s="272"/>
      <c r="IEI3" s="272"/>
      <c r="IEJ3" s="272"/>
      <c r="IEK3" s="272"/>
      <c r="IEL3" s="272"/>
      <c r="IEM3" s="272"/>
      <c r="IEN3" s="272"/>
      <c r="IEO3" s="272"/>
      <c r="IEP3" s="272"/>
      <c r="IEQ3" s="272"/>
      <c r="IER3" s="272"/>
      <c r="IES3" s="272"/>
      <c r="IET3" s="272"/>
      <c r="IEU3" s="272"/>
      <c r="IEV3" s="272"/>
      <c r="IEW3" s="272"/>
      <c r="IEX3" s="272"/>
      <c r="IEY3" s="272"/>
      <c r="IEZ3" s="272"/>
      <c r="IFA3" s="272"/>
      <c r="IFB3" s="272"/>
      <c r="IFC3" s="272"/>
      <c r="IFD3" s="272"/>
      <c r="IFE3" s="272"/>
      <c r="IFF3" s="272"/>
      <c r="IFG3" s="272"/>
      <c r="IFH3" s="272"/>
      <c r="IFI3" s="272"/>
      <c r="IFJ3" s="272"/>
      <c r="IFK3" s="272"/>
      <c r="IFL3" s="272"/>
      <c r="IFM3" s="272"/>
      <c r="IFN3" s="272"/>
      <c r="IFO3" s="272"/>
      <c r="IFP3" s="272"/>
      <c r="IFQ3" s="272"/>
      <c r="IFR3" s="272"/>
      <c r="IFS3" s="272"/>
      <c r="IFT3" s="272"/>
      <c r="IFU3" s="272"/>
      <c r="IFV3" s="272"/>
      <c r="IFW3" s="272"/>
      <c r="IFX3" s="272"/>
      <c r="IFY3" s="272"/>
      <c r="IFZ3" s="272"/>
      <c r="IGA3" s="272"/>
      <c r="IGB3" s="272"/>
      <c r="IGC3" s="272"/>
      <c r="IGD3" s="272"/>
      <c r="IGE3" s="272"/>
      <c r="IGF3" s="272"/>
      <c r="IGG3" s="272"/>
      <c r="IGH3" s="272"/>
      <c r="IGI3" s="272"/>
      <c r="IGJ3" s="272"/>
      <c r="IGK3" s="272"/>
      <c r="IGL3" s="272"/>
      <c r="IGM3" s="272"/>
      <c r="IGN3" s="272"/>
      <c r="IGO3" s="272"/>
      <c r="IGP3" s="272"/>
      <c r="IGQ3" s="272"/>
      <c r="IGR3" s="272"/>
      <c r="IGS3" s="272"/>
      <c r="IGT3" s="272"/>
      <c r="IGU3" s="272"/>
      <c r="IGV3" s="272"/>
      <c r="IGW3" s="272"/>
      <c r="IGX3" s="272"/>
      <c r="IGY3" s="272"/>
      <c r="IGZ3" s="272"/>
      <c r="IHA3" s="272"/>
      <c r="IHB3" s="272"/>
      <c r="IHC3" s="272"/>
      <c r="IHD3" s="272"/>
      <c r="IHE3" s="272"/>
      <c r="IHF3" s="272"/>
      <c r="IHG3" s="272"/>
      <c r="IHH3" s="272"/>
      <c r="IHI3" s="272"/>
      <c r="IHJ3" s="272"/>
      <c r="IHK3" s="272"/>
      <c r="IHL3" s="272"/>
      <c r="IHM3" s="272"/>
      <c r="IHN3" s="272"/>
      <c r="IHO3" s="272"/>
      <c r="IHP3" s="272"/>
      <c r="IHQ3" s="272"/>
      <c r="IHR3" s="272"/>
      <c r="IHS3" s="272"/>
      <c r="IHT3" s="272"/>
      <c r="IHU3" s="272"/>
      <c r="IHV3" s="272"/>
      <c r="IHW3" s="272"/>
      <c r="IHX3" s="272"/>
      <c r="IHY3" s="272"/>
      <c r="IHZ3" s="272"/>
      <c r="IIA3" s="272"/>
      <c r="IIB3" s="272"/>
      <c r="IIC3" s="272"/>
      <c r="IID3" s="272"/>
      <c r="IIE3" s="272"/>
      <c r="IIF3" s="272"/>
      <c r="IIG3" s="272"/>
      <c r="IIH3" s="272"/>
      <c r="III3" s="272"/>
      <c r="IIJ3" s="272"/>
      <c r="IIK3" s="272"/>
      <c r="IIL3" s="272"/>
      <c r="IIM3" s="272"/>
      <c r="IIN3" s="272"/>
      <c r="IIO3" s="272"/>
      <c r="IIP3" s="272"/>
      <c r="IIQ3" s="272"/>
      <c r="IIR3" s="272"/>
      <c r="IIS3" s="272"/>
      <c r="IIT3" s="272"/>
      <c r="IIU3" s="272"/>
      <c r="IIV3" s="272"/>
      <c r="IIW3" s="272"/>
      <c r="IIX3" s="272"/>
      <c r="IIY3" s="272"/>
      <c r="IIZ3" s="272"/>
      <c r="IJA3" s="272"/>
      <c r="IJB3" s="272"/>
      <c r="IJC3" s="272"/>
      <c r="IJD3" s="272"/>
      <c r="IJE3" s="272"/>
      <c r="IJF3" s="272"/>
      <c r="IJG3" s="272"/>
      <c r="IJH3" s="272"/>
      <c r="IJI3" s="272"/>
      <c r="IJJ3" s="272"/>
      <c r="IJK3" s="272"/>
      <c r="IJL3" s="272"/>
      <c r="IJM3" s="272"/>
      <c r="IJN3" s="272"/>
      <c r="IJO3" s="272"/>
      <c r="IJP3" s="272"/>
      <c r="IJQ3" s="272"/>
      <c r="IJR3" s="272"/>
      <c r="IJS3" s="272"/>
      <c r="IJT3" s="272"/>
      <c r="IJU3" s="272"/>
      <c r="IJV3" s="272"/>
      <c r="IJW3" s="272"/>
      <c r="IJX3" s="272"/>
      <c r="IJY3" s="272"/>
      <c r="IJZ3" s="272"/>
      <c r="IKA3" s="272"/>
      <c r="IKB3" s="272"/>
      <c r="IKC3" s="272"/>
      <c r="IKD3" s="272"/>
      <c r="IKE3" s="272"/>
      <c r="IKF3" s="272"/>
      <c r="IKG3" s="272"/>
      <c r="IKH3" s="272"/>
      <c r="IKI3" s="272"/>
      <c r="IKJ3" s="272"/>
      <c r="IKK3" s="272"/>
      <c r="IKL3" s="272"/>
      <c r="IKM3" s="272"/>
      <c r="IKN3" s="272"/>
      <c r="IKO3" s="272"/>
      <c r="IKP3" s="272"/>
      <c r="IKQ3" s="272"/>
      <c r="IKR3" s="272"/>
      <c r="IKS3" s="272"/>
      <c r="IKT3" s="272"/>
      <c r="IKU3" s="272"/>
      <c r="IKV3" s="272"/>
      <c r="IKW3" s="272"/>
      <c r="IKX3" s="272"/>
      <c r="IKY3" s="272"/>
      <c r="IKZ3" s="272"/>
      <c r="ILA3" s="272"/>
      <c r="ILB3" s="272"/>
      <c r="ILC3" s="272"/>
      <c r="ILD3" s="272"/>
      <c r="ILE3" s="272"/>
      <c r="ILF3" s="272"/>
      <c r="ILG3" s="272"/>
      <c r="ILH3" s="272"/>
      <c r="ILI3" s="272"/>
      <c r="ILJ3" s="272"/>
      <c r="ILK3" s="272"/>
      <c r="ILL3" s="272"/>
      <c r="ILM3" s="272"/>
      <c r="ILN3" s="272"/>
      <c r="ILO3" s="272"/>
      <c r="ILP3" s="272"/>
      <c r="ILQ3" s="272"/>
      <c r="ILR3" s="272"/>
      <c r="ILS3" s="272"/>
      <c r="ILT3" s="272"/>
      <c r="ILU3" s="272"/>
      <c r="ILV3" s="272"/>
      <c r="ILW3" s="272"/>
      <c r="ILX3" s="272"/>
      <c r="ILY3" s="272"/>
      <c r="ILZ3" s="272"/>
      <c r="IMA3" s="272"/>
      <c r="IMB3" s="272"/>
      <c r="IMC3" s="272"/>
      <c r="IMD3" s="272"/>
      <c r="IME3" s="272"/>
      <c r="IMF3" s="272"/>
      <c r="IMG3" s="272"/>
      <c r="IMH3" s="272"/>
      <c r="IMI3" s="272"/>
      <c r="IMJ3" s="272"/>
      <c r="IMK3" s="272"/>
      <c r="IML3" s="272"/>
      <c r="IMM3" s="272"/>
      <c r="IMN3" s="272"/>
      <c r="IMO3" s="272"/>
      <c r="IMP3" s="272"/>
      <c r="IMQ3" s="272"/>
      <c r="IMR3" s="272"/>
      <c r="IMS3" s="272"/>
      <c r="IMT3" s="272"/>
      <c r="IMU3" s="272"/>
      <c r="IMV3" s="272"/>
      <c r="IMW3" s="272"/>
      <c r="IMX3" s="272"/>
      <c r="IMY3" s="272"/>
      <c r="IMZ3" s="272"/>
      <c r="INA3" s="272"/>
      <c r="INB3" s="272"/>
      <c r="INC3" s="272"/>
      <c r="IND3" s="272"/>
      <c r="INE3" s="272"/>
      <c r="INF3" s="272"/>
      <c r="ING3" s="272"/>
      <c r="INH3" s="272"/>
      <c r="INI3" s="272"/>
      <c r="INJ3" s="272"/>
      <c r="INK3" s="272"/>
      <c r="INL3" s="272"/>
      <c r="INM3" s="272"/>
      <c r="INN3" s="272"/>
      <c r="INO3" s="272"/>
      <c r="INP3" s="272"/>
      <c r="INQ3" s="272"/>
      <c r="INR3" s="272"/>
      <c r="INS3" s="272"/>
      <c r="INT3" s="272"/>
      <c r="INU3" s="272"/>
      <c r="INV3" s="272"/>
      <c r="INW3" s="272"/>
      <c r="INX3" s="272"/>
      <c r="INY3" s="272"/>
      <c r="INZ3" s="272"/>
      <c r="IOA3" s="272"/>
      <c r="IOB3" s="272"/>
      <c r="IOC3" s="272"/>
      <c r="IOD3" s="272"/>
      <c r="IOE3" s="272"/>
      <c r="IOF3" s="272"/>
      <c r="IOG3" s="272"/>
      <c r="IOH3" s="272"/>
      <c r="IOI3" s="272"/>
      <c r="IOJ3" s="272"/>
      <c r="IOK3" s="272"/>
      <c r="IOL3" s="272"/>
      <c r="IOM3" s="272"/>
      <c r="ION3" s="272"/>
      <c r="IOO3" s="272"/>
      <c r="IOP3" s="272"/>
      <c r="IOQ3" s="272"/>
      <c r="IOR3" s="272"/>
      <c r="IOS3" s="272"/>
      <c r="IOT3" s="272"/>
      <c r="IOU3" s="272"/>
      <c r="IOV3" s="272"/>
      <c r="IOW3" s="272"/>
      <c r="IOX3" s="272"/>
      <c r="IOY3" s="272"/>
      <c r="IOZ3" s="272"/>
      <c r="IPA3" s="272"/>
      <c r="IPB3" s="272"/>
      <c r="IPC3" s="272"/>
      <c r="IPD3" s="272"/>
      <c r="IPE3" s="272"/>
      <c r="IPF3" s="272"/>
      <c r="IPG3" s="272"/>
      <c r="IPH3" s="272"/>
      <c r="IPI3" s="272"/>
      <c r="IPJ3" s="272"/>
      <c r="IPK3" s="272"/>
      <c r="IPL3" s="272"/>
      <c r="IPM3" s="272"/>
      <c r="IPN3" s="272"/>
      <c r="IPO3" s="272"/>
      <c r="IPP3" s="272"/>
      <c r="IPQ3" s="272"/>
      <c r="IPR3" s="272"/>
      <c r="IPS3" s="272"/>
      <c r="IPT3" s="272"/>
      <c r="IPU3" s="272"/>
      <c r="IPV3" s="272"/>
      <c r="IPW3" s="272"/>
      <c r="IPX3" s="272"/>
      <c r="IPY3" s="272"/>
      <c r="IPZ3" s="272"/>
      <c r="IQA3" s="272"/>
      <c r="IQB3" s="272"/>
      <c r="IQC3" s="272"/>
      <c r="IQD3" s="272"/>
      <c r="IQE3" s="272"/>
      <c r="IQF3" s="272"/>
      <c r="IQG3" s="272"/>
      <c r="IQH3" s="272"/>
      <c r="IQI3" s="272"/>
      <c r="IQJ3" s="272"/>
      <c r="IQK3" s="272"/>
      <c r="IQL3" s="272"/>
      <c r="IQM3" s="272"/>
      <c r="IQN3" s="272"/>
      <c r="IQO3" s="272"/>
      <c r="IQP3" s="272"/>
      <c r="IQQ3" s="272"/>
      <c r="IQR3" s="272"/>
      <c r="IQS3" s="272"/>
      <c r="IQT3" s="272"/>
      <c r="IQU3" s="272"/>
      <c r="IQV3" s="272"/>
      <c r="IQW3" s="272"/>
      <c r="IQX3" s="272"/>
      <c r="IQY3" s="272"/>
      <c r="IQZ3" s="272"/>
      <c r="IRA3" s="272"/>
      <c r="IRB3" s="272"/>
      <c r="IRC3" s="272"/>
      <c r="IRD3" s="272"/>
      <c r="IRE3" s="272"/>
      <c r="IRF3" s="272"/>
      <c r="IRG3" s="272"/>
      <c r="IRH3" s="272"/>
      <c r="IRI3" s="272"/>
      <c r="IRJ3" s="272"/>
      <c r="IRK3" s="272"/>
      <c r="IRL3" s="272"/>
      <c r="IRM3" s="272"/>
      <c r="IRN3" s="272"/>
      <c r="IRO3" s="272"/>
      <c r="IRP3" s="272"/>
      <c r="IRQ3" s="272"/>
      <c r="IRR3" s="272"/>
      <c r="IRS3" s="272"/>
      <c r="IRT3" s="272"/>
      <c r="IRU3" s="272"/>
      <c r="IRV3" s="272"/>
      <c r="IRW3" s="272"/>
      <c r="IRX3" s="272"/>
      <c r="IRY3" s="272"/>
      <c r="IRZ3" s="272"/>
      <c r="ISA3" s="272"/>
      <c r="ISB3" s="272"/>
      <c r="ISC3" s="272"/>
      <c r="ISD3" s="272"/>
      <c r="ISE3" s="272"/>
      <c r="ISF3" s="272"/>
      <c r="ISG3" s="272"/>
      <c r="ISH3" s="272"/>
      <c r="ISI3" s="272"/>
      <c r="ISJ3" s="272"/>
      <c r="ISK3" s="272"/>
      <c r="ISL3" s="272"/>
      <c r="ISM3" s="272"/>
      <c r="ISN3" s="272"/>
      <c r="ISO3" s="272"/>
      <c r="ISP3" s="272"/>
      <c r="ISQ3" s="272"/>
      <c r="ISR3" s="272"/>
      <c r="ISS3" s="272"/>
      <c r="IST3" s="272"/>
      <c r="ISU3" s="272"/>
      <c r="ISV3" s="272"/>
      <c r="ISW3" s="272"/>
      <c r="ISX3" s="272"/>
      <c r="ISY3" s="272"/>
      <c r="ISZ3" s="272"/>
      <c r="ITA3" s="272"/>
      <c r="ITB3" s="272"/>
      <c r="ITC3" s="272"/>
      <c r="ITD3" s="272"/>
      <c r="ITE3" s="272"/>
      <c r="ITF3" s="272"/>
      <c r="ITG3" s="272"/>
      <c r="ITH3" s="272"/>
      <c r="ITI3" s="272"/>
      <c r="ITJ3" s="272"/>
      <c r="ITK3" s="272"/>
      <c r="ITL3" s="272"/>
      <c r="ITM3" s="272"/>
      <c r="ITN3" s="272"/>
      <c r="ITO3" s="272"/>
      <c r="ITP3" s="272"/>
      <c r="ITQ3" s="272"/>
      <c r="ITR3" s="272"/>
      <c r="ITS3" s="272"/>
      <c r="ITT3" s="272"/>
      <c r="ITU3" s="272"/>
      <c r="ITV3" s="272"/>
      <c r="ITW3" s="272"/>
      <c r="ITX3" s="272"/>
      <c r="ITY3" s="272"/>
      <c r="ITZ3" s="272"/>
      <c r="IUA3" s="272"/>
      <c r="IUB3" s="272"/>
      <c r="IUC3" s="272"/>
      <c r="IUD3" s="272"/>
      <c r="IUE3" s="272"/>
      <c r="IUF3" s="272"/>
      <c r="IUG3" s="272"/>
      <c r="IUH3" s="272"/>
      <c r="IUI3" s="272"/>
      <c r="IUJ3" s="272"/>
      <c r="IUK3" s="272"/>
      <c r="IUL3" s="272"/>
      <c r="IUM3" s="272"/>
      <c r="IUN3" s="272"/>
      <c r="IUO3" s="272"/>
      <c r="IUP3" s="272"/>
      <c r="IUQ3" s="272"/>
      <c r="IUR3" s="272"/>
      <c r="IUS3" s="272"/>
      <c r="IUT3" s="272"/>
      <c r="IUU3" s="272"/>
      <c r="IUV3" s="272"/>
      <c r="IUW3" s="272"/>
      <c r="IUX3" s="272"/>
      <c r="IUY3" s="272"/>
      <c r="IUZ3" s="272"/>
      <c r="IVA3" s="272"/>
      <c r="IVB3" s="272"/>
      <c r="IVC3" s="272"/>
      <c r="IVD3" s="272"/>
      <c r="IVE3" s="272"/>
      <c r="IVF3" s="272"/>
      <c r="IVG3" s="272"/>
      <c r="IVH3" s="272"/>
      <c r="IVI3" s="272"/>
      <c r="IVJ3" s="272"/>
      <c r="IVK3" s="272"/>
      <c r="IVL3" s="272"/>
      <c r="IVM3" s="272"/>
      <c r="IVN3" s="272"/>
      <c r="IVO3" s="272"/>
      <c r="IVP3" s="272"/>
      <c r="IVQ3" s="272"/>
      <c r="IVR3" s="272"/>
      <c r="IVS3" s="272"/>
      <c r="IVT3" s="272"/>
      <c r="IVU3" s="272"/>
      <c r="IVV3" s="272"/>
      <c r="IVW3" s="272"/>
      <c r="IVX3" s="272"/>
      <c r="IVY3" s="272"/>
      <c r="IVZ3" s="272"/>
      <c r="IWA3" s="272"/>
      <c r="IWB3" s="272"/>
      <c r="IWC3" s="272"/>
      <c r="IWD3" s="272"/>
      <c r="IWE3" s="272"/>
      <c r="IWF3" s="272"/>
      <c r="IWG3" s="272"/>
      <c r="IWH3" s="272"/>
      <c r="IWI3" s="272"/>
      <c r="IWJ3" s="272"/>
      <c r="IWK3" s="272"/>
      <c r="IWL3" s="272"/>
      <c r="IWM3" s="272"/>
      <c r="IWN3" s="272"/>
      <c r="IWO3" s="272"/>
      <c r="IWP3" s="272"/>
      <c r="IWQ3" s="272"/>
      <c r="IWR3" s="272"/>
      <c r="IWS3" s="272"/>
      <c r="IWT3" s="272"/>
      <c r="IWU3" s="272"/>
      <c r="IWV3" s="272"/>
      <c r="IWW3" s="272"/>
      <c r="IWX3" s="272"/>
      <c r="IWY3" s="272"/>
      <c r="IWZ3" s="272"/>
      <c r="IXA3" s="272"/>
      <c r="IXB3" s="272"/>
      <c r="IXC3" s="272"/>
      <c r="IXD3" s="272"/>
      <c r="IXE3" s="272"/>
      <c r="IXF3" s="272"/>
      <c r="IXG3" s="272"/>
      <c r="IXH3" s="272"/>
      <c r="IXI3" s="272"/>
      <c r="IXJ3" s="272"/>
      <c r="IXK3" s="272"/>
      <c r="IXL3" s="272"/>
      <c r="IXM3" s="272"/>
      <c r="IXN3" s="272"/>
      <c r="IXO3" s="272"/>
      <c r="IXP3" s="272"/>
      <c r="IXQ3" s="272"/>
      <c r="IXR3" s="272"/>
      <c r="IXS3" s="272"/>
      <c r="IXT3" s="272"/>
      <c r="IXU3" s="272"/>
      <c r="IXV3" s="272"/>
      <c r="IXW3" s="272"/>
      <c r="IXX3" s="272"/>
      <c r="IXY3" s="272"/>
      <c r="IXZ3" s="272"/>
      <c r="IYA3" s="272"/>
      <c r="IYB3" s="272"/>
      <c r="IYC3" s="272"/>
      <c r="IYD3" s="272"/>
      <c r="IYE3" s="272"/>
      <c r="IYF3" s="272"/>
      <c r="IYG3" s="272"/>
      <c r="IYH3" s="272"/>
      <c r="IYI3" s="272"/>
      <c r="IYJ3" s="272"/>
      <c r="IYK3" s="272"/>
      <c r="IYL3" s="272"/>
      <c r="IYM3" s="272"/>
      <c r="IYN3" s="272"/>
      <c r="IYO3" s="272"/>
      <c r="IYP3" s="272"/>
      <c r="IYQ3" s="272"/>
      <c r="IYR3" s="272"/>
      <c r="IYS3" s="272"/>
      <c r="IYT3" s="272"/>
      <c r="IYU3" s="272"/>
      <c r="IYV3" s="272"/>
      <c r="IYW3" s="272"/>
      <c r="IYX3" s="272"/>
      <c r="IYY3" s="272"/>
      <c r="IYZ3" s="272"/>
      <c r="IZA3" s="272"/>
      <c r="IZB3" s="272"/>
      <c r="IZC3" s="272"/>
      <c r="IZD3" s="272"/>
      <c r="IZE3" s="272"/>
      <c r="IZF3" s="272"/>
      <c r="IZG3" s="272"/>
      <c r="IZH3" s="272"/>
      <c r="IZI3" s="272"/>
      <c r="IZJ3" s="272"/>
      <c r="IZK3" s="272"/>
      <c r="IZL3" s="272"/>
      <c r="IZM3" s="272"/>
      <c r="IZN3" s="272"/>
      <c r="IZO3" s="272"/>
      <c r="IZP3" s="272"/>
      <c r="IZQ3" s="272"/>
      <c r="IZR3" s="272"/>
      <c r="IZS3" s="272"/>
      <c r="IZT3" s="272"/>
      <c r="IZU3" s="272"/>
      <c r="IZV3" s="272"/>
      <c r="IZW3" s="272"/>
      <c r="IZX3" s="272"/>
      <c r="IZY3" s="272"/>
      <c r="IZZ3" s="272"/>
      <c r="JAA3" s="272"/>
      <c r="JAB3" s="272"/>
      <c r="JAC3" s="272"/>
      <c r="JAD3" s="272"/>
      <c r="JAE3" s="272"/>
      <c r="JAF3" s="272"/>
      <c r="JAG3" s="272"/>
      <c r="JAH3" s="272"/>
      <c r="JAI3" s="272"/>
      <c r="JAJ3" s="272"/>
      <c r="JAK3" s="272"/>
      <c r="JAL3" s="272"/>
      <c r="JAM3" s="272"/>
      <c r="JAN3" s="272"/>
      <c r="JAO3" s="272"/>
      <c r="JAP3" s="272"/>
      <c r="JAQ3" s="272"/>
      <c r="JAR3" s="272"/>
      <c r="JAS3" s="272"/>
      <c r="JAT3" s="272"/>
      <c r="JAU3" s="272"/>
      <c r="JAV3" s="272"/>
      <c r="JAW3" s="272"/>
      <c r="JAX3" s="272"/>
      <c r="JAY3" s="272"/>
      <c r="JAZ3" s="272"/>
      <c r="JBA3" s="272"/>
      <c r="JBB3" s="272"/>
      <c r="JBC3" s="272"/>
      <c r="JBD3" s="272"/>
      <c r="JBE3" s="272"/>
      <c r="JBF3" s="272"/>
      <c r="JBG3" s="272"/>
      <c r="JBH3" s="272"/>
      <c r="JBI3" s="272"/>
      <c r="JBJ3" s="272"/>
      <c r="JBK3" s="272"/>
      <c r="JBL3" s="272"/>
      <c r="JBM3" s="272"/>
      <c r="JBN3" s="272"/>
      <c r="JBO3" s="272"/>
      <c r="JBP3" s="272"/>
      <c r="JBQ3" s="272"/>
      <c r="JBR3" s="272"/>
      <c r="JBS3" s="272"/>
      <c r="JBT3" s="272"/>
      <c r="JBU3" s="272"/>
      <c r="JBV3" s="272"/>
      <c r="JBW3" s="272"/>
      <c r="JBX3" s="272"/>
      <c r="JBY3" s="272"/>
      <c r="JBZ3" s="272"/>
      <c r="JCA3" s="272"/>
      <c r="JCB3" s="272"/>
      <c r="JCC3" s="272"/>
      <c r="JCD3" s="272"/>
      <c r="JCE3" s="272"/>
      <c r="JCF3" s="272"/>
      <c r="JCG3" s="272"/>
      <c r="JCH3" s="272"/>
      <c r="JCI3" s="272"/>
      <c r="JCJ3" s="272"/>
      <c r="JCK3" s="272"/>
      <c r="JCL3" s="272"/>
      <c r="JCM3" s="272"/>
      <c r="JCN3" s="272"/>
      <c r="JCO3" s="272"/>
      <c r="JCP3" s="272"/>
      <c r="JCQ3" s="272"/>
      <c r="JCR3" s="272"/>
      <c r="JCS3" s="272"/>
      <c r="JCT3" s="272"/>
      <c r="JCU3" s="272"/>
      <c r="JCV3" s="272"/>
      <c r="JCW3" s="272"/>
      <c r="JCX3" s="272"/>
      <c r="JCY3" s="272"/>
      <c r="JCZ3" s="272"/>
      <c r="JDA3" s="272"/>
      <c r="JDB3" s="272"/>
      <c r="JDC3" s="272"/>
      <c r="JDD3" s="272"/>
      <c r="JDE3" s="272"/>
      <c r="JDF3" s="272"/>
      <c r="JDG3" s="272"/>
      <c r="JDH3" s="272"/>
      <c r="JDI3" s="272"/>
      <c r="JDJ3" s="272"/>
      <c r="JDK3" s="272"/>
      <c r="JDL3" s="272"/>
      <c r="JDM3" s="272"/>
      <c r="JDN3" s="272"/>
      <c r="JDO3" s="272"/>
      <c r="JDP3" s="272"/>
      <c r="JDQ3" s="272"/>
      <c r="JDR3" s="272"/>
      <c r="JDS3" s="272"/>
      <c r="JDT3" s="272"/>
      <c r="JDU3" s="272"/>
      <c r="JDV3" s="272"/>
      <c r="JDW3" s="272"/>
      <c r="JDX3" s="272"/>
      <c r="JDY3" s="272"/>
      <c r="JDZ3" s="272"/>
      <c r="JEA3" s="272"/>
      <c r="JEB3" s="272"/>
      <c r="JEC3" s="272"/>
      <c r="JED3" s="272"/>
      <c r="JEE3" s="272"/>
      <c r="JEF3" s="272"/>
      <c r="JEG3" s="272"/>
      <c r="JEH3" s="272"/>
      <c r="JEI3" s="272"/>
      <c r="JEJ3" s="272"/>
      <c r="JEK3" s="272"/>
      <c r="JEL3" s="272"/>
      <c r="JEM3" s="272"/>
      <c r="JEN3" s="272"/>
      <c r="JEO3" s="272"/>
      <c r="JEP3" s="272"/>
      <c r="JEQ3" s="272"/>
      <c r="JER3" s="272"/>
      <c r="JES3" s="272"/>
      <c r="JET3" s="272"/>
      <c r="JEU3" s="272"/>
      <c r="JEV3" s="272"/>
      <c r="JEW3" s="272"/>
      <c r="JEX3" s="272"/>
      <c r="JEY3" s="272"/>
      <c r="JEZ3" s="272"/>
      <c r="JFA3" s="272"/>
      <c r="JFB3" s="272"/>
      <c r="JFC3" s="272"/>
      <c r="JFD3" s="272"/>
      <c r="JFE3" s="272"/>
      <c r="JFF3" s="272"/>
      <c r="JFG3" s="272"/>
      <c r="JFH3" s="272"/>
      <c r="JFI3" s="272"/>
      <c r="JFJ3" s="272"/>
      <c r="JFK3" s="272"/>
      <c r="JFL3" s="272"/>
      <c r="JFM3" s="272"/>
      <c r="JFN3" s="272"/>
      <c r="JFO3" s="272"/>
      <c r="JFP3" s="272"/>
      <c r="JFQ3" s="272"/>
      <c r="JFR3" s="272"/>
      <c r="JFS3" s="272"/>
      <c r="JFT3" s="272"/>
      <c r="JFU3" s="272"/>
      <c r="JFV3" s="272"/>
      <c r="JFW3" s="272"/>
      <c r="JFX3" s="272"/>
      <c r="JFY3" s="272"/>
      <c r="JFZ3" s="272"/>
      <c r="JGA3" s="272"/>
      <c r="JGB3" s="272"/>
      <c r="JGC3" s="272"/>
      <c r="JGD3" s="272"/>
      <c r="JGE3" s="272"/>
      <c r="JGF3" s="272"/>
      <c r="JGG3" s="272"/>
      <c r="JGH3" s="272"/>
      <c r="JGI3" s="272"/>
      <c r="JGJ3" s="272"/>
      <c r="JGK3" s="272"/>
      <c r="JGL3" s="272"/>
      <c r="JGM3" s="272"/>
      <c r="JGN3" s="272"/>
      <c r="JGO3" s="272"/>
      <c r="JGP3" s="272"/>
      <c r="JGQ3" s="272"/>
      <c r="JGR3" s="272"/>
      <c r="JGS3" s="272"/>
      <c r="JGT3" s="272"/>
      <c r="JGU3" s="272"/>
      <c r="JGV3" s="272"/>
      <c r="JGW3" s="272"/>
      <c r="JGX3" s="272"/>
      <c r="JGY3" s="272"/>
      <c r="JGZ3" s="272"/>
      <c r="JHA3" s="272"/>
      <c r="JHB3" s="272"/>
      <c r="JHC3" s="272"/>
      <c r="JHD3" s="272"/>
      <c r="JHE3" s="272"/>
      <c r="JHF3" s="272"/>
      <c r="JHG3" s="272"/>
      <c r="JHH3" s="272"/>
      <c r="JHI3" s="272"/>
      <c r="JHJ3" s="272"/>
      <c r="JHK3" s="272"/>
      <c r="JHL3" s="272"/>
      <c r="JHM3" s="272"/>
      <c r="JHN3" s="272"/>
      <c r="JHO3" s="272"/>
      <c r="JHP3" s="272"/>
      <c r="JHQ3" s="272"/>
      <c r="JHR3" s="272"/>
      <c r="JHS3" s="272"/>
      <c r="JHT3" s="272"/>
      <c r="JHU3" s="272"/>
      <c r="JHV3" s="272"/>
      <c r="JHW3" s="272"/>
      <c r="JHX3" s="272"/>
      <c r="JHY3" s="272"/>
      <c r="JHZ3" s="272"/>
      <c r="JIA3" s="272"/>
      <c r="JIB3" s="272"/>
      <c r="JIC3" s="272"/>
      <c r="JID3" s="272"/>
      <c r="JIE3" s="272"/>
      <c r="JIF3" s="272"/>
      <c r="JIG3" s="272"/>
      <c r="JIH3" s="272"/>
      <c r="JII3" s="272"/>
      <c r="JIJ3" s="272"/>
      <c r="JIK3" s="272"/>
      <c r="JIL3" s="272"/>
      <c r="JIM3" s="272"/>
      <c r="JIN3" s="272"/>
      <c r="JIO3" s="272"/>
      <c r="JIP3" s="272"/>
      <c r="JIQ3" s="272"/>
      <c r="JIR3" s="272"/>
      <c r="JIS3" s="272"/>
      <c r="JIT3" s="272"/>
      <c r="JIU3" s="272"/>
      <c r="JIV3" s="272"/>
      <c r="JIW3" s="272"/>
      <c r="JIX3" s="272"/>
      <c r="JIY3" s="272"/>
      <c r="JIZ3" s="272"/>
      <c r="JJA3" s="272"/>
      <c r="JJB3" s="272"/>
      <c r="JJC3" s="272"/>
      <c r="JJD3" s="272"/>
      <c r="JJE3" s="272"/>
      <c r="JJF3" s="272"/>
      <c r="JJG3" s="272"/>
      <c r="JJH3" s="272"/>
      <c r="JJI3" s="272"/>
      <c r="JJJ3" s="272"/>
      <c r="JJK3" s="272"/>
      <c r="JJL3" s="272"/>
      <c r="JJM3" s="272"/>
      <c r="JJN3" s="272"/>
      <c r="JJO3" s="272"/>
      <c r="JJP3" s="272"/>
      <c r="JJQ3" s="272"/>
      <c r="JJR3" s="272"/>
      <c r="JJS3" s="272"/>
      <c r="JJT3" s="272"/>
      <c r="JJU3" s="272"/>
      <c r="JJV3" s="272"/>
      <c r="JJW3" s="272"/>
      <c r="JJX3" s="272"/>
      <c r="JJY3" s="272"/>
      <c r="JJZ3" s="272"/>
      <c r="JKA3" s="272"/>
      <c r="JKB3" s="272"/>
      <c r="JKC3" s="272"/>
      <c r="JKD3" s="272"/>
      <c r="JKE3" s="272"/>
      <c r="JKF3" s="272"/>
      <c r="JKG3" s="272"/>
      <c r="JKH3" s="272"/>
      <c r="JKI3" s="272"/>
      <c r="JKJ3" s="272"/>
      <c r="JKK3" s="272"/>
      <c r="JKL3" s="272"/>
      <c r="JKM3" s="272"/>
      <c r="JKN3" s="272"/>
      <c r="JKO3" s="272"/>
      <c r="JKP3" s="272"/>
      <c r="JKQ3" s="272"/>
      <c r="JKR3" s="272"/>
      <c r="JKS3" s="272"/>
      <c r="JKT3" s="272"/>
      <c r="JKU3" s="272"/>
      <c r="JKV3" s="272"/>
      <c r="JKW3" s="272"/>
      <c r="JKX3" s="272"/>
      <c r="JKY3" s="272"/>
      <c r="JKZ3" s="272"/>
      <c r="JLA3" s="272"/>
      <c r="JLB3" s="272"/>
      <c r="JLC3" s="272"/>
      <c r="JLD3" s="272"/>
      <c r="JLE3" s="272"/>
      <c r="JLF3" s="272"/>
      <c r="JLG3" s="272"/>
      <c r="JLH3" s="272"/>
      <c r="JLI3" s="272"/>
      <c r="JLJ3" s="272"/>
      <c r="JLK3" s="272"/>
      <c r="JLL3" s="272"/>
      <c r="JLM3" s="272"/>
      <c r="JLN3" s="272"/>
      <c r="JLO3" s="272"/>
      <c r="JLP3" s="272"/>
      <c r="JLQ3" s="272"/>
      <c r="JLR3" s="272"/>
      <c r="JLS3" s="272"/>
      <c r="JLT3" s="272"/>
      <c r="JLU3" s="272"/>
      <c r="JLV3" s="272"/>
      <c r="JLW3" s="272"/>
      <c r="JLX3" s="272"/>
      <c r="JLY3" s="272"/>
      <c r="JLZ3" s="272"/>
      <c r="JMA3" s="272"/>
      <c r="JMB3" s="272"/>
      <c r="JMC3" s="272"/>
      <c r="JMD3" s="272"/>
      <c r="JME3" s="272"/>
      <c r="JMF3" s="272"/>
      <c r="JMG3" s="272"/>
      <c r="JMH3" s="272"/>
      <c r="JMI3" s="272"/>
      <c r="JMJ3" s="272"/>
      <c r="JMK3" s="272"/>
      <c r="JML3" s="272"/>
      <c r="JMM3" s="272"/>
      <c r="JMN3" s="272"/>
      <c r="JMO3" s="272"/>
      <c r="JMP3" s="272"/>
      <c r="JMQ3" s="272"/>
      <c r="JMR3" s="272"/>
      <c r="JMS3" s="272"/>
      <c r="JMT3" s="272"/>
      <c r="JMU3" s="272"/>
      <c r="JMV3" s="272"/>
      <c r="JMW3" s="272"/>
      <c r="JMX3" s="272"/>
      <c r="JMY3" s="272"/>
      <c r="JMZ3" s="272"/>
      <c r="JNA3" s="272"/>
      <c r="JNB3" s="272"/>
      <c r="JNC3" s="272"/>
      <c r="JND3" s="272"/>
      <c r="JNE3" s="272"/>
      <c r="JNF3" s="272"/>
      <c r="JNG3" s="272"/>
      <c r="JNH3" s="272"/>
      <c r="JNI3" s="272"/>
      <c r="JNJ3" s="272"/>
      <c r="JNK3" s="272"/>
      <c r="JNL3" s="272"/>
      <c r="JNM3" s="272"/>
      <c r="JNN3" s="272"/>
      <c r="JNO3" s="272"/>
      <c r="JNP3" s="272"/>
      <c r="JNQ3" s="272"/>
      <c r="JNR3" s="272"/>
      <c r="JNS3" s="272"/>
      <c r="JNT3" s="272"/>
      <c r="JNU3" s="272"/>
      <c r="JNV3" s="272"/>
      <c r="JNW3" s="272"/>
      <c r="JNX3" s="272"/>
      <c r="JNY3" s="272"/>
      <c r="JNZ3" s="272"/>
      <c r="JOA3" s="272"/>
      <c r="JOB3" s="272"/>
      <c r="JOC3" s="272"/>
      <c r="JOD3" s="272"/>
      <c r="JOE3" s="272"/>
      <c r="JOF3" s="272"/>
      <c r="JOG3" s="272"/>
      <c r="JOH3" s="272"/>
      <c r="JOI3" s="272"/>
      <c r="JOJ3" s="272"/>
      <c r="JOK3" s="272"/>
      <c r="JOL3" s="272"/>
      <c r="JOM3" s="272"/>
      <c r="JON3" s="272"/>
      <c r="JOO3" s="272"/>
      <c r="JOP3" s="272"/>
      <c r="JOQ3" s="272"/>
      <c r="JOR3" s="272"/>
      <c r="JOS3" s="272"/>
      <c r="JOT3" s="272"/>
      <c r="JOU3" s="272"/>
      <c r="JOV3" s="272"/>
      <c r="JOW3" s="272"/>
      <c r="JOX3" s="272"/>
      <c r="JOY3" s="272"/>
      <c r="JOZ3" s="272"/>
      <c r="JPA3" s="272"/>
      <c r="JPB3" s="272"/>
      <c r="JPC3" s="272"/>
      <c r="JPD3" s="272"/>
      <c r="JPE3" s="272"/>
      <c r="JPF3" s="272"/>
      <c r="JPG3" s="272"/>
      <c r="JPH3" s="272"/>
      <c r="JPI3" s="272"/>
      <c r="JPJ3" s="272"/>
      <c r="JPK3" s="272"/>
      <c r="JPL3" s="272"/>
      <c r="JPM3" s="272"/>
      <c r="JPN3" s="272"/>
      <c r="JPO3" s="272"/>
      <c r="JPP3" s="272"/>
      <c r="JPQ3" s="272"/>
      <c r="JPR3" s="272"/>
      <c r="JPS3" s="272"/>
      <c r="JPT3" s="272"/>
      <c r="JPU3" s="272"/>
      <c r="JPV3" s="272"/>
      <c r="JPW3" s="272"/>
      <c r="JPX3" s="272"/>
      <c r="JPY3" s="272"/>
      <c r="JPZ3" s="272"/>
      <c r="JQA3" s="272"/>
      <c r="JQB3" s="272"/>
      <c r="JQC3" s="272"/>
      <c r="JQD3" s="272"/>
      <c r="JQE3" s="272"/>
      <c r="JQF3" s="272"/>
      <c r="JQG3" s="272"/>
      <c r="JQH3" s="272"/>
      <c r="JQI3" s="272"/>
      <c r="JQJ3" s="272"/>
      <c r="JQK3" s="272"/>
      <c r="JQL3" s="272"/>
      <c r="JQM3" s="272"/>
      <c r="JQN3" s="272"/>
      <c r="JQO3" s="272"/>
      <c r="JQP3" s="272"/>
      <c r="JQQ3" s="272"/>
      <c r="JQR3" s="272"/>
      <c r="JQS3" s="272"/>
      <c r="JQT3" s="272"/>
      <c r="JQU3" s="272"/>
      <c r="JQV3" s="272"/>
      <c r="JQW3" s="272"/>
      <c r="JQX3" s="272"/>
      <c r="JQY3" s="272"/>
      <c r="JQZ3" s="272"/>
      <c r="JRA3" s="272"/>
      <c r="JRB3" s="272"/>
      <c r="JRC3" s="272"/>
      <c r="JRD3" s="272"/>
      <c r="JRE3" s="272"/>
      <c r="JRF3" s="272"/>
      <c r="JRG3" s="272"/>
      <c r="JRH3" s="272"/>
      <c r="JRI3" s="272"/>
      <c r="JRJ3" s="272"/>
      <c r="JRK3" s="272"/>
      <c r="JRL3" s="272"/>
      <c r="JRM3" s="272"/>
      <c r="JRN3" s="272"/>
      <c r="JRO3" s="272"/>
      <c r="JRP3" s="272"/>
      <c r="JRQ3" s="272"/>
      <c r="JRR3" s="272"/>
      <c r="JRS3" s="272"/>
      <c r="JRT3" s="272"/>
      <c r="JRU3" s="272"/>
      <c r="JRV3" s="272"/>
      <c r="JRW3" s="272"/>
      <c r="JRX3" s="272"/>
      <c r="JRY3" s="272"/>
      <c r="JRZ3" s="272"/>
      <c r="JSA3" s="272"/>
      <c r="JSB3" s="272"/>
      <c r="JSC3" s="272"/>
      <c r="JSD3" s="272"/>
      <c r="JSE3" s="272"/>
      <c r="JSF3" s="272"/>
      <c r="JSG3" s="272"/>
      <c r="JSH3" s="272"/>
      <c r="JSI3" s="272"/>
      <c r="JSJ3" s="272"/>
      <c r="JSK3" s="272"/>
      <c r="JSL3" s="272"/>
      <c r="JSM3" s="272"/>
      <c r="JSN3" s="272"/>
      <c r="JSO3" s="272"/>
      <c r="JSP3" s="272"/>
      <c r="JSQ3" s="272"/>
      <c r="JSR3" s="272"/>
      <c r="JSS3" s="272"/>
      <c r="JST3" s="272"/>
      <c r="JSU3" s="272"/>
      <c r="JSV3" s="272"/>
      <c r="JSW3" s="272"/>
      <c r="JSX3" s="272"/>
      <c r="JSY3" s="272"/>
      <c r="JSZ3" s="272"/>
      <c r="JTA3" s="272"/>
      <c r="JTB3" s="272"/>
      <c r="JTC3" s="272"/>
      <c r="JTD3" s="272"/>
      <c r="JTE3" s="272"/>
      <c r="JTF3" s="272"/>
      <c r="JTG3" s="272"/>
      <c r="JTH3" s="272"/>
      <c r="JTI3" s="272"/>
      <c r="JTJ3" s="272"/>
      <c r="JTK3" s="272"/>
      <c r="JTL3" s="272"/>
      <c r="JTM3" s="272"/>
      <c r="JTN3" s="272"/>
      <c r="JTO3" s="272"/>
      <c r="JTP3" s="272"/>
      <c r="JTQ3" s="272"/>
      <c r="JTR3" s="272"/>
      <c r="JTS3" s="272"/>
      <c r="JTT3" s="272"/>
      <c r="JTU3" s="272"/>
      <c r="JTV3" s="272"/>
      <c r="JTW3" s="272"/>
      <c r="JTX3" s="272"/>
      <c r="JTY3" s="272"/>
      <c r="JTZ3" s="272"/>
      <c r="JUA3" s="272"/>
      <c r="JUB3" s="272"/>
      <c r="JUC3" s="272"/>
      <c r="JUD3" s="272"/>
      <c r="JUE3" s="272"/>
      <c r="JUF3" s="272"/>
      <c r="JUG3" s="272"/>
      <c r="JUH3" s="272"/>
      <c r="JUI3" s="272"/>
      <c r="JUJ3" s="272"/>
      <c r="JUK3" s="272"/>
      <c r="JUL3" s="272"/>
      <c r="JUM3" s="272"/>
      <c r="JUN3" s="272"/>
      <c r="JUO3" s="272"/>
      <c r="JUP3" s="272"/>
      <c r="JUQ3" s="272"/>
      <c r="JUR3" s="272"/>
      <c r="JUS3" s="272"/>
      <c r="JUT3" s="272"/>
      <c r="JUU3" s="272"/>
      <c r="JUV3" s="272"/>
      <c r="JUW3" s="272"/>
      <c r="JUX3" s="272"/>
      <c r="JUY3" s="272"/>
      <c r="JUZ3" s="272"/>
      <c r="JVA3" s="272"/>
      <c r="JVB3" s="272"/>
      <c r="JVC3" s="272"/>
      <c r="JVD3" s="272"/>
      <c r="JVE3" s="272"/>
      <c r="JVF3" s="272"/>
      <c r="JVG3" s="272"/>
      <c r="JVH3" s="272"/>
      <c r="JVI3" s="272"/>
      <c r="JVJ3" s="272"/>
      <c r="JVK3" s="272"/>
      <c r="JVL3" s="272"/>
      <c r="JVM3" s="272"/>
      <c r="JVN3" s="272"/>
      <c r="JVO3" s="272"/>
      <c r="JVP3" s="272"/>
      <c r="JVQ3" s="272"/>
      <c r="JVR3" s="272"/>
      <c r="JVS3" s="272"/>
      <c r="JVT3" s="272"/>
      <c r="JVU3" s="272"/>
      <c r="JVV3" s="272"/>
      <c r="JVW3" s="272"/>
      <c r="JVX3" s="272"/>
      <c r="JVY3" s="272"/>
      <c r="JVZ3" s="272"/>
      <c r="JWA3" s="272"/>
      <c r="JWB3" s="272"/>
      <c r="JWC3" s="272"/>
      <c r="JWD3" s="272"/>
      <c r="JWE3" s="272"/>
      <c r="JWF3" s="272"/>
      <c r="JWG3" s="272"/>
      <c r="JWH3" s="272"/>
      <c r="JWI3" s="272"/>
      <c r="JWJ3" s="272"/>
      <c r="JWK3" s="272"/>
      <c r="JWL3" s="272"/>
      <c r="JWM3" s="272"/>
      <c r="JWN3" s="272"/>
      <c r="JWO3" s="272"/>
      <c r="JWP3" s="272"/>
      <c r="JWQ3" s="272"/>
      <c r="JWR3" s="272"/>
      <c r="JWS3" s="272"/>
      <c r="JWT3" s="272"/>
      <c r="JWU3" s="272"/>
      <c r="JWV3" s="272"/>
      <c r="JWW3" s="272"/>
      <c r="JWX3" s="272"/>
      <c r="JWY3" s="272"/>
      <c r="JWZ3" s="272"/>
      <c r="JXA3" s="272"/>
      <c r="JXB3" s="272"/>
      <c r="JXC3" s="272"/>
      <c r="JXD3" s="272"/>
      <c r="JXE3" s="272"/>
      <c r="JXF3" s="272"/>
      <c r="JXG3" s="272"/>
      <c r="JXH3" s="272"/>
      <c r="JXI3" s="272"/>
      <c r="JXJ3" s="272"/>
      <c r="JXK3" s="272"/>
      <c r="JXL3" s="272"/>
      <c r="JXM3" s="272"/>
      <c r="JXN3" s="272"/>
      <c r="JXO3" s="272"/>
      <c r="JXP3" s="272"/>
      <c r="JXQ3" s="272"/>
      <c r="JXR3" s="272"/>
      <c r="JXS3" s="272"/>
      <c r="JXT3" s="272"/>
      <c r="JXU3" s="272"/>
      <c r="JXV3" s="272"/>
      <c r="JXW3" s="272"/>
      <c r="JXX3" s="272"/>
      <c r="JXY3" s="272"/>
      <c r="JXZ3" s="272"/>
      <c r="JYA3" s="272"/>
      <c r="JYB3" s="272"/>
      <c r="JYC3" s="272"/>
      <c r="JYD3" s="272"/>
      <c r="JYE3" s="272"/>
      <c r="JYF3" s="272"/>
      <c r="JYG3" s="272"/>
      <c r="JYH3" s="272"/>
      <c r="JYI3" s="272"/>
      <c r="JYJ3" s="272"/>
      <c r="JYK3" s="272"/>
      <c r="JYL3" s="272"/>
      <c r="JYM3" s="272"/>
      <c r="JYN3" s="272"/>
      <c r="JYO3" s="272"/>
      <c r="JYP3" s="272"/>
      <c r="JYQ3" s="272"/>
      <c r="JYR3" s="272"/>
      <c r="JYS3" s="272"/>
      <c r="JYT3" s="272"/>
      <c r="JYU3" s="272"/>
      <c r="JYV3" s="272"/>
      <c r="JYW3" s="272"/>
      <c r="JYX3" s="272"/>
      <c r="JYY3" s="272"/>
      <c r="JYZ3" s="272"/>
      <c r="JZA3" s="272"/>
      <c r="JZB3" s="272"/>
      <c r="JZC3" s="272"/>
      <c r="JZD3" s="272"/>
      <c r="JZE3" s="272"/>
      <c r="JZF3" s="272"/>
      <c r="JZG3" s="272"/>
      <c r="JZH3" s="272"/>
      <c r="JZI3" s="272"/>
      <c r="JZJ3" s="272"/>
      <c r="JZK3" s="272"/>
      <c r="JZL3" s="272"/>
      <c r="JZM3" s="272"/>
      <c r="JZN3" s="272"/>
      <c r="JZO3" s="272"/>
      <c r="JZP3" s="272"/>
      <c r="JZQ3" s="272"/>
      <c r="JZR3" s="272"/>
      <c r="JZS3" s="272"/>
      <c r="JZT3" s="272"/>
      <c r="JZU3" s="272"/>
      <c r="JZV3" s="272"/>
      <c r="JZW3" s="272"/>
      <c r="JZX3" s="272"/>
      <c r="JZY3" s="272"/>
      <c r="JZZ3" s="272"/>
      <c r="KAA3" s="272"/>
      <c r="KAB3" s="272"/>
      <c r="KAC3" s="272"/>
      <c r="KAD3" s="272"/>
      <c r="KAE3" s="272"/>
      <c r="KAF3" s="272"/>
      <c r="KAG3" s="272"/>
      <c r="KAH3" s="272"/>
      <c r="KAI3" s="272"/>
      <c r="KAJ3" s="272"/>
      <c r="KAK3" s="272"/>
      <c r="KAL3" s="272"/>
      <c r="KAM3" s="272"/>
      <c r="KAN3" s="272"/>
      <c r="KAO3" s="272"/>
      <c r="KAP3" s="272"/>
      <c r="KAQ3" s="272"/>
      <c r="KAR3" s="272"/>
      <c r="KAS3" s="272"/>
      <c r="KAT3" s="272"/>
      <c r="KAU3" s="272"/>
      <c r="KAV3" s="272"/>
      <c r="KAW3" s="272"/>
      <c r="KAX3" s="272"/>
      <c r="KAY3" s="272"/>
      <c r="KAZ3" s="272"/>
      <c r="KBA3" s="272"/>
      <c r="KBB3" s="272"/>
      <c r="KBC3" s="272"/>
      <c r="KBD3" s="272"/>
      <c r="KBE3" s="272"/>
      <c r="KBF3" s="272"/>
      <c r="KBG3" s="272"/>
      <c r="KBH3" s="272"/>
      <c r="KBI3" s="272"/>
      <c r="KBJ3" s="272"/>
      <c r="KBK3" s="272"/>
      <c r="KBL3" s="272"/>
      <c r="KBM3" s="272"/>
      <c r="KBN3" s="272"/>
      <c r="KBO3" s="272"/>
      <c r="KBP3" s="272"/>
      <c r="KBQ3" s="272"/>
      <c r="KBR3" s="272"/>
      <c r="KBS3" s="272"/>
      <c r="KBT3" s="272"/>
      <c r="KBU3" s="272"/>
      <c r="KBV3" s="272"/>
      <c r="KBW3" s="272"/>
      <c r="KBX3" s="272"/>
      <c r="KBY3" s="272"/>
      <c r="KBZ3" s="272"/>
      <c r="KCA3" s="272"/>
      <c r="KCB3" s="272"/>
      <c r="KCC3" s="272"/>
      <c r="KCD3" s="272"/>
      <c r="KCE3" s="272"/>
      <c r="KCF3" s="272"/>
      <c r="KCG3" s="272"/>
      <c r="KCH3" s="272"/>
      <c r="KCI3" s="272"/>
      <c r="KCJ3" s="272"/>
      <c r="KCK3" s="272"/>
      <c r="KCL3" s="272"/>
      <c r="KCM3" s="272"/>
      <c r="KCN3" s="272"/>
      <c r="KCO3" s="272"/>
      <c r="KCP3" s="272"/>
      <c r="KCQ3" s="272"/>
      <c r="KCR3" s="272"/>
      <c r="KCS3" s="272"/>
      <c r="KCT3" s="272"/>
      <c r="KCU3" s="272"/>
      <c r="KCV3" s="272"/>
      <c r="KCW3" s="272"/>
      <c r="KCX3" s="272"/>
      <c r="KCY3" s="272"/>
      <c r="KCZ3" s="272"/>
      <c r="KDA3" s="272"/>
      <c r="KDB3" s="272"/>
      <c r="KDC3" s="272"/>
      <c r="KDD3" s="272"/>
      <c r="KDE3" s="272"/>
      <c r="KDF3" s="272"/>
      <c r="KDG3" s="272"/>
      <c r="KDH3" s="272"/>
      <c r="KDI3" s="272"/>
      <c r="KDJ3" s="272"/>
      <c r="KDK3" s="272"/>
      <c r="KDL3" s="272"/>
      <c r="KDM3" s="272"/>
      <c r="KDN3" s="272"/>
      <c r="KDO3" s="272"/>
      <c r="KDP3" s="272"/>
      <c r="KDQ3" s="272"/>
      <c r="KDR3" s="272"/>
      <c r="KDS3" s="272"/>
      <c r="KDT3" s="272"/>
      <c r="KDU3" s="272"/>
      <c r="KDV3" s="272"/>
      <c r="KDW3" s="272"/>
      <c r="KDX3" s="272"/>
      <c r="KDY3" s="272"/>
      <c r="KDZ3" s="272"/>
      <c r="KEA3" s="272"/>
      <c r="KEB3" s="272"/>
      <c r="KEC3" s="272"/>
      <c r="KED3" s="272"/>
      <c r="KEE3" s="272"/>
      <c r="KEF3" s="272"/>
      <c r="KEG3" s="272"/>
      <c r="KEH3" s="272"/>
      <c r="KEI3" s="272"/>
      <c r="KEJ3" s="272"/>
      <c r="KEK3" s="272"/>
      <c r="KEL3" s="272"/>
      <c r="KEM3" s="272"/>
      <c r="KEN3" s="272"/>
      <c r="KEO3" s="272"/>
      <c r="KEP3" s="272"/>
      <c r="KEQ3" s="272"/>
      <c r="KER3" s="272"/>
      <c r="KES3" s="272"/>
      <c r="KET3" s="272"/>
      <c r="KEU3" s="272"/>
      <c r="KEV3" s="272"/>
      <c r="KEW3" s="272"/>
      <c r="KEX3" s="272"/>
      <c r="KEY3" s="272"/>
      <c r="KEZ3" s="272"/>
      <c r="KFA3" s="272"/>
      <c r="KFB3" s="272"/>
      <c r="KFC3" s="272"/>
      <c r="KFD3" s="272"/>
      <c r="KFE3" s="272"/>
      <c r="KFF3" s="272"/>
      <c r="KFG3" s="272"/>
      <c r="KFH3" s="272"/>
      <c r="KFI3" s="272"/>
      <c r="KFJ3" s="272"/>
      <c r="KFK3" s="272"/>
      <c r="KFL3" s="272"/>
      <c r="KFM3" s="272"/>
      <c r="KFN3" s="272"/>
      <c r="KFO3" s="272"/>
      <c r="KFP3" s="272"/>
      <c r="KFQ3" s="272"/>
      <c r="KFR3" s="272"/>
      <c r="KFS3" s="272"/>
      <c r="KFT3" s="272"/>
      <c r="KFU3" s="272"/>
      <c r="KFV3" s="272"/>
      <c r="KFW3" s="272"/>
      <c r="KFX3" s="272"/>
      <c r="KFY3" s="272"/>
      <c r="KFZ3" s="272"/>
      <c r="KGA3" s="272"/>
      <c r="KGB3" s="272"/>
      <c r="KGC3" s="272"/>
      <c r="KGD3" s="272"/>
      <c r="KGE3" s="272"/>
      <c r="KGF3" s="272"/>
      <c r="KGG3" s="272"/>
      <c r="KGH3" s="272"/>
      <c r="KGI3" s="272"/>
      <c r="KGJ3" s="272"/>
      <c r="KGK3" s="272"/>
      <c r="KGL3" s="272"/>
      <c r="KGM3" s="272"/>
      <c r="KGN3" s="272"/>
      <c r="KGO3" s="272"/>
      <c r="KGP3" s="272"/>
      <c r="KGQ3" s="272"/>
      <c r="KGR3" s="272"/>
      <c r="KGS3" s="272"/>
      <c r="KGT3" s="272"/>
      <c r="KGU3" s="272"/>
      <c r="KGV3" s="272"/>
      <c r="KGW3" s="272"/>
      <c r="KGX3" s="272"/>
      <c r="KGY3" s="272"/>
      <c r="KGZ3" s="272"/>
      <c r="KHA3" s="272"/>
      <c r="KHB3" s="272"/>
      <c r="KHC3" s="272"/>
      <c r="KHD3" s="272"/>
      <c r="KHE3" s="272"/>
      <c r="KHF3" s="272"/>
      <c r="KHG3" s="272"/>
      <c r="KHH3" s="272"/>
      <c r="KHI3" s="272"/>
      <c r="KHJ3" s="272"/>
      <c r="KHK3" s="272"/>
      <c r="KHL3" s="272"/>
      <c r="KHM3" s="272"/>
      <c r="KHN3" s="272"/>
      <c r="KHO3" s="272"/>
      <c r="KHP3" s="272"/>
      <c r="KHQ3" s="272"/>
      <c r="KHR3" s="272"/>
      <c r="KHS3" s="272"/>
      <c r="KHT3" s="272"/>
      <c r="KHU3" s="272"/>
      <c r="KHV3" s="272"/>
      <c r="KHW3" s="272"/>
      <c r="KHX3" s="272"/>
      <c r="KHY3" s="272"/>
      <c r="KHZ3" s="272"/>
      <c r="KIA3" s="272"/>
      <c r="KIB3" s="272"/>
      <c r="KIC3" s="272"/>
      <c r="KID3" s="272"/>
      <c r="KIE3" s="272"/>
      <c r="KIF3" s="272"/>
      <c r="KIG3" s="272"/>
      <c r="KIH3" s="272"/>
      <c r="KII3" s="272"/>
      <c r="KIJ3" s="272"/>
      <c r="KIK3" s="272"/>
      <c r="KIL3" s="272"/>
      <c r="KIM3" s="272"/>
      <c r="KIN3" s="272"/>
      <c r="KIO3" s="272"/>
      <c r="KIP3" s="272"/>
      <c r="KIQ3" s="272"/>
      <c r="KIR3" s="272"/>
      <c r="KIS3" s="272"/>
      <c r="KIT3" s="272"/>
      <c r="KIU3" s="272"/>
      <c r="KIV3" s="272"/>
      <c r="KIW3" s="272"/>
      <c r="KIX3" s="272"/>
      <c r="KIY3" s="272"/>
      <c r="KIZ3" s="272"/>
      <c r="KJA3" s="272"/>
      <c r="KJB3" s="272"/>
      <c r="KJC3" s="272"/>
      <c r="KJD3" s="272"/>
      <c r="KJE3" s="272"/>
      <c r="KJF3" s="272"/>
      <c r="KJG3" s="272"/>
      <c r="KJH3" s="272"/>
      <c r="KJI3" s="272"/>
      <c r="KJJ3" s="272"/>
      <c r="KJK3" s="272"/>
      <c r="KJL3" s="272"/>
      <c r="KJM3" s="272"/>
      <c r="KJN3" s="272"/>
      <c r="KJO3" s="272"/>
      <c r="KJP3" s="272"/>
      <c r="KJQ3" s="272"/>
      <c r="KJR3" s="272"/>
      <c r="KJS3" s="272"/>
      <c r="KJT3" s="272"/>
      <c r="KJU3" s="272"/>
      <c r="KJV3" s="272"/>
      <c r="KJW3" s="272"/>
      <c r="KJX3" s="272"/>
      <c r="KJY3" s="272"/>
      <c r="KJZ3" s="272"/>
      <c r="KKA3" s="272"/>
      <c r="KKB3" s="272"/>
      <c r="KKC3" s="272"/>
      <c r="KKD3" s="272"/>
      <c r="KKE3" s="272"/>
      <c r="KKF3" s="272"/>
      <c r="KKG3" s="272"/>
      <c r="KKH3" s="272"/>
      <c r="KKI3" s="272"/>
      <c r="KKJ3" s="272"/>
      <c r="KKK3" s="272"/>
      <c r="KKL3" s="272"/>
      <c r="KKM3" s="272"/>
      <c r="KKN3" s="272"/>
      <c r="KKO3" s="272"/>
      <c r="KKP3" s="272"/>
      <c r="KKQ3" s="272"/>
      <c r="KKR3" s="272"/>
      <c r="KKS3" s="272"/>
      <c r="KKT3" s="272"/>
      <c r="KKU3" s="272"/>
      <c r="KKV3" s="272"/>
      <c r="KKW3" s="272"/>
      <c r="KKX3" s="272"/>
      <c r="KKY3" s="272"/>
      <c r="KKZ3" s="272"/>
      <c r="KLA3" s="272"/>
      <c r="KLB3" s="272"/>
      <c r="KLC3" s="272"/>
      <c r="KLD3" s="272"/>
      <c r="KLE3" s="272"/>
      <c r="KLF3" s="272"/>
      <c r="KLG3" s="272"/>
      <c r="KLH3" s="272"/>
      <c r="KLI3" s="272"/>
      <c r="KLJ3" s="272"/>
      <c r="KLK3" s="272"/>
      <c r="KLL3" s="272"/>
      <c r="KLM3" s="272"/>
      <c r="KLN3" s="272"/>
      <c r="KLO3" s="272"/>
      <c r="KLP3" s="272"/>
      <c r="KLQ3" s="272"/>
      <c r="KLR3" s="272"/>
      <c r="KLS3" s="272"/>
      <c r="KLT3" s="272"/>
      <c r="KLU3" s="272"/>
      <c r="KLV3" s="272"/>
      <c r="KLW3" s="272"/>
      <c r="KLX3" s="272"/>
      <c r="KLY3" s="272"/>
      <c r="KLZ3" s="272"/>
      <c r="KMA3" s="272"/>
      <c r="KMB3" s="272"/>
      <c r="KMC3" s="272"/>
      <c r="KMD3" s="272"/>
      <c r="KME3" s="272"/>
      <c r="KMF3" s="272"/>
      <c r="KMG3" s="272"/>
      <c r="KMH3" s="272"/>
      <c r="KMI3" s="272"/>
      <c r="KMJ3" s="272"/>
      <c r="KMK3" s="272"/>
      <c r="KML3" s="272"/>
      <c r="KMM3" s="272"/>
      <c r="KMN3" s="272"/>
      <c r="KMO3" s="272"/>
      <c r="KMP3" s="272"/>
      <c r="KMQ3" s="272"/>
      <c r="KMR3" s="272"/>
      <c r="KMS3" s="272"/>
      <c r="KMT3" s="272"/>
      <c r="KMU3" s="272"/>
      <c r="KMV3" s="272"/>
      <c r="KMW3" s="272"/>
      <c r="KMX3" s="272"/>
      <c r="KMY3" s="272"/>
      <c r="KMZ3" s="272"/>
      <c r="KNA3" s="272"/>
      <c r="KNB3" s="272"/>
      <c r="KNC3" s="272"/>
      <c r="KND3" s="272"/>
      <c r="KNE3" s="272"/>
      <c r="KNF3" s="272"/>
      <c r="KNG3" s="272"/>
      <c r="KNH3" s="272"/>
      <c r="KNI3" s="272"/>
      <c r="KNJ3" s="272"/>
      <c r="KNK3" s="272"/>
      <c r="KNL3" s="272"/>
      <c r="KNM3" s="272"/>
      <c r="KNN3" s="272"/>
      <c r="KNO3" s="272"/>
      <c r="KNP3" s="272"/>
      <c r="KNQ3" s="272"/>
      <c r="KNR3" s="272"/>
      <c r="KNS3" s="272"/>
      <c r="KNT3" s="272"/>
      <c r="KNU3" s="272"/>
      <c r="KNV3" s="272"/>
      <c r="KNW3" s="272"/>
      <c r="KNX3" s="272"/>
      <c r="KNY3" s="272"/>
      <c r="KNZ3" s="272"/>
      <c r="KOA3" s="272"/>
      <c r="KOB3" s="272"/>
      <c r="KOC3" s="272"/>
      <c r="KOD3" s="272"/>
      <c r="KOE3" s="272"/>
      <c r="KOF3" s="272"/>
      <c r="KOG3" s="272"/>
      <c r="KOH3" s="272"/>
      <c r="KOI3" s="272"/>
      <c r="KOJ3" s="272"/>
      <c r="KOK3" s="272"/>
      <c r="KOL3" s="272"/>
      <c r="KOM3" s="272"/>
      <c r="KON3" s="272"/>
      <c r="KOO3" s="272"/>
      <c r="KOP3" s="272"/>
      <c r="KOQ3" s="272"/>
      <c r="KOR3" s="272"/>
      <c r="KOS3" s="272"/>
      <c r="KOT3" s="272"/>
      <c r="KOU3" s="272"/>
      <c r="KOV3" s="272"/>
      <c r="KOW3" s="272"/>
      <c r="KOX3" s="272"/>
      <c r="KOY3" s="272"/>
      <c r="KOZ3" s="272"/>
      <c r="KPA3" s="272"/>
      <c r="KPB3" s="272"/>
      <c r="KPC3" s="272"/>
      <c r="KPD3" s="272"/>
      <c r="KPE3" s="272"/>
      <c r="KPF3" s="272"/>
      <c r="KPG3" s="272"/>
      <c r="KPH3" s="272"/>
      <c r="KPI3" s="272"/>
      <c r="KPJ3" s="272"/>
      <c r="KPK3" s="272"/>
      <c r="KPL3" s="272"/>
      <c r="KPM3" s="272"/>
      <c r="KPN3" s="272"/>
      <c r="KPO3" s="272"/>
      <c r="KPP3" s="272"/>
      <c r="KPQ3" s="272"/>
      <c r="KPR3" s="272"/>
      <c r="KPS3" s="272"/>
      <c r="KPT3" s="272"/>
      <c r="KPU3" s="272"/>
      <c r="KPV3" s="272"/>
      <c r="KPW3" s="272"/>
      <c r="KPX3" s="272"/>
      <c r="KPY3" s="272"/>
      <c r="KPZ3" s="272"/>
      <c r="KQA3" s="272"/>
      <c r="KQB3" s="272"/>
      <c r="KQC3" s="272"/>
      <c r="KQD3" s="272"/>
      <c r="KQE3" s="272"/>
      <c r="KQF3" s="272"/>
      <c r="KQG3" s="272"/>
      <c r="KQH3" s="272"/>
      <c r="KQI3" s="272"/>
      <c r="KQJ3" s="272"/>
      <c r="KQK3" s="272"/>
      <c r="KQL3" s="272"/>
      <c r="KQM3" s="272"/>
      <c r="KQN3" s="272"/>
      <c r="KQO3" s="272"/>
      <c r="KQP3" s="272"/>
      <c r="KQQ3" s="272"/>
      <c r="KQR3" s="272"/>
      <c r="KQS3" s="272"/>
      <c r="KQT3" s="272"/>
      <c r="KQU3" s="272"/>
      <c r="KQV3" s="272"/>
      <c r="KQW3" s="272"/>
      <c r="KQX3" s="272"/>
      <c r="KQY3" s="272"/>
      <c r="KQZ3" s="272"/>
      <c r="KRA3" s="272"/>
      <c r="KRB3" s="272"/>
      <c r="KRC3" s="272"/>
      <c r="KRD3" s="272"/>
      <c r="KRE3" s="272"/>
      <c r="KRF3" s="272"/>
      <c r="KRG3" s="272"/>
      <c r="KRH3" s="272"/>
      <c r="KRI3" s="272"/>
      <c r="KRJ3" s="272"/>
      <c r="KRK3" s="272"/>
      <c r="KRL3" s="272"/>
      <c r="KRM3" s="272"/>
      <c r="KRN3" s="272"/>
      <c r="KRO3" s="272"/>
      <c r="KRP3" s="272"/>
      <c r="KRQ3" s="272"/>
      <c r="KRR3" s="272"/>
      <c r="KRS3" s="272"/>
      <c r="KRT3" s="272"/>
      <c r="KRU3" s="272"/>
      <c r="KRV3" s="272"/>
      <c r="KRW3" s="272"/>
      <c r="KRX3" s="272"/>
      <c r="KRY3" s="272"/>
      <c r="KRZ3" s="272"/>
      <c r="KSA3" s="272"/>
      <c r="KSB3" s="272"/>
      <c r="KSC3" s="272"/>
      <c r="KSD3" s="272"/>
      <c r="KSE3" s="272"/>
      <c r="KSF3" s="272"/>
      <c r="KSG3" s="272"/>
      <c r="KSH3" s="272"/>
      <c r="KSI3" s="272"/>
      <c r="KSJ3" s="272"/>
      <c r="KSK3" s="272"/>
      <c r="KSL3" s="272"/>
      <c r="KSM3" s="272"/>
      <c r="KSN3" s="272"/>
      <c r="KSO3" s="272"/>
      <c r="KSP3" s="272"/>
      <c r="KSQ3" s="272"/>
      <c r="KSR3" s="272"/>
      <c r="KSS3" s="272"/>
      <c r="KST3" s="272"/>
      <c r="KSU3" s="272"/>
      <c r="KSV3" s="272"/>
      <c r="KSW3" s="272"/>
      <c r="KSX3" s="272"/>
      <c r="KSY3" s="272"/>
      <c r="KSZ3" s="272"/>
      <c r="KTA3" s="272"/>
      <c r="KTB3" s="272"/>
      <c r="KTC3" s="272"/>
      <c r="KTD3" s="272"/>
      <c r="KTE3" s="272"/>
      <c r="KTF3" s="272"/>
      <c r="KTG3" s="272"/>
      <c r="KTH3" s="272"/>
      <c r="KTI3" s="272"/>
      <c r="KTJ3" s="272"/>
      <c r="KTK3" s="272"/>
      <c r="KTL3" s="272"/>
      <c r="KTM3" s="272"/>
      <c r="KTN3" s="272"/>
      <c r="KTO3" s="272"/>
      <c r="KTP3" s="272"/>
      <c r="KTQ3" s="272"/>
      <c r="KTR3" s="272"/>
      <c r="KTS3" s="272"/>
      <c r="KTT3" s="272"/>
      <c r="KTU3" s="272"/>
      <c r="KTV3" s="272"/>
      <c r="KTW3" s="272"/>
      <c r="KTX3" s="272"/>
      <c r="KTY3" s="272"/>
      <c r="KTZ3" s="272"/>
      <c r="KUA3" s="272"/>
      <c r="KUB3" s="272"/>
      <c r="KUC3" s="272"/>
      <c r="KUD3" s="272"/>
      <c r="KUE3" s="272"/>
      <c r="KUF3" s="272"/>
      <c r="KUG3" s="272"/>
      <c r="KUH3" s="272"/>
      <c r="KUI3" s="272"/>
      <c r="KUJ3" s="272"/>
      <c r="KUK3" s="272"/>
      <c r="KUL3" s="272"/>
      <c r="KUM3" s="272"/>
      <c r="KUN3" s="272"/>
      <c r="KUO3" s="272"/>
      <c r="KUP3" s="272"/>
      <c r="KUQ3" s="272"/>
      <c r="KUR3" s="272"/>
      <c r="KUS3" s="272"/>
      <c r="KUT3" s="272"/>
      <c r="KUU3" s="272"/>
      <c r="KUV3" s="272"/>
      <c r="KUW3" s="272"/>
      <c r="KUX3" s="272"/>
      <c r="KUY3" s="272"/>
      <c r="KUZ3" s="272"/>
      <c r="KVA3" s="272"/>
      <c r="KVB3" s="272"/>
      <c r="KVC3" s="272"/>
      <c r="KVD3" s="272"/>
      <c r="KVE3" s="272"/>
      <c r="KVF3" s="272"/>
      <c r="KVG3" s="272"/>
      <c r="KVH3" s="272"/>
      <c r="KVI3" s="272"/>
      <c r="KVJ3" s="272"/>
      <c r="KVK3" s="272"/>
      <c r="KVL3" s="272"/>
      <c r="KVM3" s="272"/>
      <c r="KVN3" s="272"/>
      <c r="KVO3" s="272"/>
      <c r="KVP3" s="272"/>
      <c r="KVQ3" s="272"/>
      <c r="KVR3" s="272"/>
      <c r="KVS3" s="272"/>
      <c r="KVT3" s="272"/>
      <c r="KVU3" s="272"/>
      <c r="KVV3" s="272"/>
      <c r="KVW3" s="272"/>
      <c r="KVX3" s="272"/>
      <c r="KVY3" s="272"/>
      <c r="KVZ3" s="272"/>
      <c r="KWA3" s="272"/>
      <c r="KWB3" s="272"/>
      <c r="KWC3" s="272"/>
      <c r="KWD3" s="272"/>
      <c r="KWE3" s="272"/>
      <c r="KWF3" s="272"/>
      <c r="KWG3" s="272"/>
      <c r="KWH3" s="272"/>
      <c r="KWI3" s="272"/>
      <c r="KWJ3" s="272"/>
      <c r="KWK3" s="272"/>
      <c r="KWL3" s="272"/>
      <c r="KWM3" s="272"/>
      <c r="KWN3" s="272"/>
      <c r="KWO3" s="272"/>
      <c r="KWP3" s="272"/>
      <c r="KWQ3" s="272"/>
      <c r="KWR3" s="272"/>
      <c r="KWS3" s="272"/>
      <c r="KWT3" s="272"/>
      <c r="KWU3" s="272"/>
      <c r="KWV3" s="272"/>
      <c r="KWW3" s="272"/>
      <c r="KWX3" s="272"/>
      <c r="KWY3" s="272"/>
      <c r="KWZ3" s="272"/>
      <c r="KXA3" s="272"/>
      <c r="KXB3" s="272"/>
      <c r="KXC3" s="272"/>
      <c r="KXD3" s="272"/>
      <c r="KXE3" s="272"/>
      <c r="KXF3" s="272"/>
      <c r="KXG3" s="272"/>
      <c r="KXH3" s="272"/>
      <c r="KXI3" s="272"/>
      <c r="KXJ3" s="272"/>
      <c r="KXK3" s="272"/>
      <c r="KXL3" s="272"/>
      <c r="KXM3" s="272"/>
      <c r="KXN3" s="272"/>
      <c r="KXO3" s="272"/>
      <c r="KXP3" s="272"/>
      <c r="KXQ3" s="272"/>
      <c r="KXR3" s="272"/>
      <c r="KXS3" s="272"/>
      <c r="KXT3" s="272"/>
      <c r="KXU3" s="272"/>
      <c r="KXV3" s="272"/>
      <c r="KXW3" s="272"/>
      <c r="KXX3" s="272"/>
      <c r="KXY3" s="272"/>
      <c r="KXZ3" s="272"/>
      <c r="KYA3" s="272"/>
      <c r="KYB3" s="272"/>
      <c r="KYC3" s="272"/>
      <c r="KYD3" s="272"/>
      <c r="KYE3" s="272"/>
      <c r="KYF3" s="272"/>
      <c r="KYG3" s="272"/>
      <c r="KYH3" s="272"/>
      <c r="KYI3" s="272"/>
      <c r="KYJ3" s="272"/>
      <c r="KYK3" s="272"/>
      <c r="KYL3" s="272"/>
      <c r="KYM3" s="272"/>
      <c r="KYN3" s="272"/>
      <c r="KYO3" s="272"/>
      <c r="KYP3" s="272"/>
      <c r="KYQ3" s="272"/>
      <c r="KYR3" s="272"/>
      <c r="KYS3" s="272"/>
      <c r="KYT3" s="272"/>
      <c r="KYU3" s="272"/>
      <c r="KYV3" s="272"/>
      <c r="KYW3" s="272"/>
      <c r="KYX3" s="272"/>
      <c r="KYY3" s="272"/>
      <c r="KYZ3" s="272"/>
      <c r="KZA3" s="272"/>
      <c r="KZB3" s="272"/>
      <c r="KZC3" s="272"/>
      <c r="KZD3" s="272"/>
      <c r="KZE3" s="272"/>
      <c r="KZF3" s="272"/>
      <c r="KZG3" s="272"/>
      <c r="KZH3" s="272"/>
      <c r="KZI3" s="272"/>
      <c r="KZJ3" s="272"/>
      <c r="KZK3" s="272"/>
      <c r="KZL3" s="272"/>
      <c r="KZM3" s="272"/>
      <c r="KZN3" s="272"/>
      <c r="KZO3" s="272"/>
      <c r="KZP3" s="272"/>
      <c r="KZQ3" s="272"/>
      <c r="KZR3" s="272"/>
      <c r="KZS3" s="272"/>
      <c r="KZT3" s="272"/>
      <c r="KZU3" s="272"/>
      <c r="KZV3" s="272"/>
      <c r="KZW3" s="272"/>
      <c r="KZX3" s="272"/>
      <c r="KZY3" s="272"/>
      <c r="KZZ3" s="272"/>
      <c r="LAA3" s="272"/>
      <c r="LAB3" s="272"/>
      <c r="LAC3" s="272"/>
      <c r="LAD3" s="272"/>
      <c r="LAE3" s="272"/>
      <c r="LAF3" s="272"/>
      <c r="LAG3" s="272"/>
      <c r="LAH3" s="272"/>
      <c r="LAI3" s="272"/>
      <c r="LAJ3" s="272"/>
      <c r="LAK3" s="272"/>
      <c r="LAL3" s="272"/>
      <c r="LAM3" s="272"/>
      <c r="LAN3" s="272"/>
      <c r="LAO3" s="272"/>
      <c r="LAP3" s="272"/>
      <c r="LAQ3" s="272"/>
      <c r="LAR3" s="272"/>
      <c r="LAS3" s="272"/>
      <c r="LAT3" s="272"/>
      <c r="LAU3" s="272"/>
      <c r="LAV3" s="272"/>
      <c r="LAW3" s="272"/>
      <c r="LAX3" s="272"/>
      <c r="LAY3" s="272"/>
      <c r="LAZ3" s="272"/>
      <c r="LBA3" s="272"/>
      <c r="LBB3" s="272"/>
      <c r="LBC3" s="272"/>
      <c r="LBD3" s="272"/>
      <c r="LBE3" s="272"/>
      <c r="LBF3" s="272"/>
      <c r="LBG3" s="272"/>
      <c r="LBH3" s="272"/>
      <c r="LBI3" s="272"/>
      <c r="LBJ3" s="272"/>
      <c r="LBK3" s="272"/>
      <c r="LBL3" s="272"/>
      <c r="LBM3" s="272"/>
      <c r="LBN3" s="272"/>
      <c r="LBO3" s="272"/>
      <c r="LBP3" s="272"/>
      <c r="LBQ3" s="272"/>
      <c r="LBR3" s="272"/>
      <c r="LBS3" s="272"/>
      <c r="LBT3" s="272"/>
      <c r="LBU3" s="272"/>
      <c r="LBV3" s="272"/>
      <c r="LBW3" s="272"/>
      <c r="LBX3" s="272"/>
      <c r="LBY3" s="272"/>
      <c r="LBZ3" s="272"/>
      <c r="LCA3" s="272"/>
      <c r="LCB3" s="272"/>
      <c r="LCC3" s="272"/>
      <c r="LCD3" s="272"/>
      <c r="LCE3" s="272"/>
      <c r="LCF3" s="272"/>
      <c r="LCG3" s="272"/>
      <c r="LCH3" s="272"/>
      <c r="LCI3" s="272"/>
      <c r="LCJ3" s="272"/>
      <c r="LCK3" s="272"/>
      <c r="LCL3" s="272"/>
      <c r="LCM3" s="272"/>
      <c r="LCN3" s="272"/>
      <c r="LCO3" s="272"/>
      <c r="LCP3" s="272"/>
      <c r="LCQ3" s="272"/>
      <c r="LCR3" s="272"/>
      <c r="LCS3" s="272"/>
      <c r="LCT3" s="272"/>
      <c r="LCU3" s="272"/>
      <c r="LCV3" s="272"/>
      <c r="LCW3" s="272"/>
      <c r="LCX3" s="272"/>
      <c r="LCY3" s="272"/>
      <c r="LCZ3" s="272"/>
      <c r="LDA3" s="272"/>
      <c r="LDB3" s="272"/>
      <c r="LDC3" s="272"/>
      <c r="LDD3" s="272"/>
      <c r="LDE3" s="272"/>
      <c r="LDF3" s="272"/>
      <c r="LDG3" s="272"/>
      <c r="LDH3" s="272"/>
      <c r="LDI3" s="272"/>
      <c r="LDJ3" s="272"/>
      <c r="LDK3" s="272"/>
      <c r="LDL3" s="272"/>
      <c r="LDM3" s="272"/>
      <c r="LDN3" s="272"/>
      <c r="LDO3" s="272"/>
      <c r="LDP3" s="272"/>
      <c r="LDQ3" s="272"/>
      <c r="LDR3" s="272"/>
      <c r="LDS3" s="272"/>
      <c r="LDT3" s="272"/>
      <c r="LDU3" s="272"/>
      <c r="LDV3" s="272"/>
      <c r="LDW3" s="272"/>
      <c r="LDX3" s="272"/>
      <c r="LDY3" s="272"/>
      <c r="LDZ3" s="272"/>
      <c r="LEA3" s="272"/>
      <c r="LEB3" s="272"/>
      <c r="LEC3" s="272"/>
      <c r="LED3" s="272"/>
      <c r="LEE3" s="272"/>
      <c r="LEF3" s="272"/>
      <c r="LEG3" s="272"/>
      <c r="LEH3" s="272"/>
      <c r="LEI3" s="272"/>
      <c r="LEJ3" s="272"/>
      <c r="LEK3" s="272"/>
      <c r="LEL3" s="272"/>
      <c r="LEM3" s="272"/>
      <c r="LEN3" s="272"/>
      <c r="LEO3" s="272"/>
      <c r="LEP3" s="272"/>
      <c r="LEQ3" s="272"/>
      <c r="LER3" s="272"/>
      <c r="LES3" s="272"/>
      <c r="LET3" s="272"/>
      <c r="LEU3" s="272"/>
      <c r="LEV3" s="272"/>
      <c r="LEW3" s="272"/>
      <c r="LEX3" s="272"/>
      <c r="LEY3" s="272"/>
      <c r="LEZ3" s="272"/>
      <c r="LFA3" s="272"/>
      <c r="LFB3" s="272"/>
      <c r="LFC3" s="272"/>
      <c r="LFD3" s="272"/>
      <c r="LFE3" s="272"/>
      <c r="LFF3" s="272"/>
      <c r="LFG3" s="272"/>
      <c r="LFH3" s="272"/>
      <c r="LFI3" s="272"/>
      <c r="LFJ3" s="272"/>
      <c r="LFK3" s="272"/>
      <c r="LFL3" s="272"/>
      <c r="LFM3" s="272"/>
      <c r="LFN3" s="272"/>
      <c r="LFO3" s="272"/>
      <c r="LFP3" s="272"/>
      <c r="LFQ3" s="272"/>
      <c r="LFR3" s="272"/>
      <c r="LFS3" s="272"/>
      <c r="LFT3" s="272"/>
      <c r="LFU3" s="272"/>
      <c r="LFV3" s="272"/>
      <c r="LFW3" s="272"/>
      <c r="LFX3" s="272"/>
      <c r="LFY3" s="272"/>
      <c r="LFZ3" s="272"/>
      <c r="LGA3" s="272"/>
      <c r="LGB3" s="272"/>
      <c r="LGC3" s="272"/>
      <c r="LGD3" s="272"/>
      <c r="LGE3" s="272"/>
      <c r="LGF3" s="272"/>
      <c r="LGG3" s="272"/>
      <c r="LGH3" s="272"/>
      <c r="LGI3" s="272"/>
      <c r="LGJ3" s="272"/>
      <c r="LGK3" s="272"/>
      <c r="LGL3" s="272"/>
      <c r="LGM3" s="272"/>
      <c r="LGN3" s="272"/>
      <c r="LGO3" s="272"/>
      <c r="LGP3" s="272"/>
      <c r="LGQ3" s="272"/>
      <c r="LGR3" s="272"/>
      <c r="LGS3" s="272"/>
      <c r="LGT3" s="272"/>
      <c r="LGU3" s="272"/>
      <c r="LGV3" s="272"/>
      <c r="LGW3" s="272"/>
      <c r="LGX3" s="272"/>
      <c r="LGY3" s="272"/>
      <c r="LGZ3" s="272"/>
      <c r="LHA3" s="272"/>
      <c r="LHB3" s="272"/>
      <c r="LHC3" s="272"/>
      <c r="LHD3" s="272"/>
      <c r="LHE3" s="272"/>
      <c r="LHF3" s="272"/>
      <c r="LHG3" s="272"/>
      <c r="LHH3" s="272"/>
      <c r="LHI3" s="272"/>
      <c r="LHJ3" s="272"/>
      <c r="LHK3" s="272"/>
      <c r="LHL3" s="272"/>
      <c r="LHM3" s="272"/>
      <c r="LHN3" s="272"/>
      <c r="LHO3" s="272"/>
      <c r="LHP3" s="272"/>
      <c r="LHQ3" s="272"/>
      <c r="LHR3" s="272"/>
      <c r="LHS3" s="272"/>
      <c r="LHT3" s="272"/>
      <c r="LHU3" s="272"/>
      <c r="LHV3" s="272"/>
      <c r="LHW3" s="272"/>
      <c r="LHX3" s="272"/>
      <c r="LHY3" s="272"/>
      <c r="LHZ3" s="272"/>
      <c r="LIA3" s="272"/>
      <c r="LIB3" s="272"/>
      <c r="LIC3" s="272"/>
      <c r="LID3" s="272"/>
      <c r="LIE3" s="272"/>
      <c r="LIF3" s="272"/>
      <c r="LIG3" s="272"/>
      <c r="LIH3" s="272"/>
      <c r="LII3" s="272"/>
      <c r="LIJ3" s="272"/>
      <c r="LIK3" s="272"/>
      <c r="LIL3" s="272"/>
      <c r="LIM3" s="272"/>
      <c r="LIN3" s="272"/>
      <c r="LIO3" s="272"/>
      <c r="LIP3" s="272"/>
      <c r="LIQ3" s="272"/>
      <c r="LIR3" s="272"/>
      <c r="LIS3" s="272"/>
      <c r="LIT3" s="272"/>
      <c r="LIU3" s="272"/>
      <c r="LIV3" s="272"/>
      <c r="LIW3" s="272"/>
      <c r="LIX3" s="272"/>
      <c r="LIY3" s="272"/>
      <c r="LIZ3" s="272"/>
      <c r="LJA3" s="272"/>
      <c r="LJB3" s="272"/>
      <c r="LJC3" s="272"/>
      <c r="LJD3" s="272"/>
      <c r="LJE3" s="272"/>
      <c r="LJF3" s="272"/>
      <c r="LJG3" s="272"/>
      <c r="LJH3" s="272"/>
      <c r="LJI3" s="272"/>
      <c r="LJJ3" s="272"/>
      <c r="LJK3" s="272"/>
      <c r="LJL3" s="272"/>
      <c r="LJM3" s="272"/>
      <c r="LJN3" s="272"/>
      <c r="LJO3" s="272"/>
      <c r="LJP3" s="272"/>
      <c r="LJQ3" s="272"/>
      <c r="LJR3" s="272"/>
      <c r="LJS3" s="272"/>
      <c r="LJT3" s="272"/>
      <c r="LJU3" s="272"/>
      <c r="LJV3" s="272"/>
      <c r="LJW3" s="272"/>
      <c r="LJX3" s="272"/>
      <c r="LJY3" s="272"/>
      <c r="LJZ3" s="272"/>
      <c r="LKA3" s="272"/>
      <c r="LKB3" s="272"/>
      <c r="LKC3" s="272"/>
      <c r="LKD3" s="272"/>
      <c r="LKE3" s="272"/>
      <c r="LKF3" s="272"/>
      <c r="LKG3" s="272"/>
      <c r="LKH3" s="272"/>
      <c r="LKI3" s="272"/>
      <c r="LKJ3" s="272"/>
      <c r="LKK3" s="272"/>
      <c r="LKL3" s="272"/>
      <c r="LKM3" s="272"/>
      <c r="LKN3" s="272"/>
      <c r="LKO3" s="272"/>
      <c r="LKP3" s="272"/>
      <c r="LKQ3" s="272"/>
      <c r="LKR3" s="272"/>
      <c r="LKS3" s="272"/>
      <c r="LKT3" s="272"/>
      <c r="LKU3" s="272"/>
      <c r="LKV3" s="272"/>
      <c r="LKW3" s="272"/>
      <c r="LKX3" s="272"/>
      <c r="LKY3" s="272"/>
      <c r="LKZ3" s="272"/>
      <c r="LLA3" s="272"/>
      <c r="LLB3" s="272"/>
      <c r="LLC3" s="272"/>
      <c r="LLD3" s="272"/>
      <c r="LLE3" s="272"/>
      <c r="LLF3" s="272"/>
      <c r="LLG3" s="272"/>
      <c r="LLH3" s="272"/>
      <c r="LLI3" s="272"/>
      <c r="LLJ3" s="272"/>
      <c r="LLK3" s="272"/>
      <c r="LLL3" s="272"/>
      <c r="LLM3" s="272"/>
      <c r="LLN3" s="272"/>
      <c r="LLO3" s="272"/>
      <c r="LLP3" s="272"/>
      <c r="LLQ3" s="272"/>
      <c r="LLR3" s="272"/>
      <c r="LLS3" s="272"/>
      <c r="LLT3" s="272"/>
      <c r="LLU3" s="272"/>
      <c r="LLV3" s="272"/>
      <c r="LLW3" s="272"/>
      <c r="LLX3" s="272"/>
      <c r="LLY3" s="272"/>
      <c r="LLZ3" s="272"/>
      <c r="LMA3" s="272"/>
      <c r="LMB3" s="272"/>
      <c r="LMC3" s="272"/>
      <c r="LMD3" s="272"/>
      <c r="LME3" s="272"/>
      <c r="LMF3" s="272"/>
      <c r="LMG3" s="272"/>
      <c r="LMH3" s="272"/>
      <c r="LMI3" s="272"/>
      <c r="LMJ3" s="272"/>
      <c r="LMK3" s="272"/>
      <c r="LML3" s="272"/>
      <c r="LMM3" s="272"/>
      <c r="LMN3" s="272"/>
      <c r="LMO3" s="272"/>
      <c r="LMP3" s="272"/>
      <c r="LMQ3" s="272"/>
      <c r="LMR3" s="272"/>
      <c r="LMS3" s="272"/>
      <c r="LMT3" s="272"/>
      <c r="LMU3" s="272"/>
      <c r="LMV3" s="272"/>
      <c r="LMW3" s="272"/>
      <c r="LMX3" s="272"/>
      <c r="LMY3" s="272"/>
      <c r="LMZ3" s="272"/>
      <c r="LNA3" s="272"/>
      <c r="LNB3" s="272"/>
      <c r="LNC3" s="272"/>
      <c r="LND3" s="272"/>
      <c r="LNE3" s="272"/>
      <c r="LNF3" s="272"/>
      <c r="LNG3" s="272"/>
      <c r="LNH3" s="272"/>
      <c r="LNI3" s="272"/>
      <c r="LNJ3" s="272"/>
      <c r="LNK3" s="272"/>
      <c r="LNL3" s="272"/>
      <c r="LNM3" s="272"/>
      <c r="LNN3" s="272"/>
      <c r="LNO3" s="272"/>
      <c r="LNP3" s="272"/>
      <c r="LNQ3" s="272"/>
      <c r="LNR3" s="272"/>
      <c r="LNS3" s="272"/>
      <c r="LNT3" s="272"/>
      <c r="LNU3" s="272"/>
      <c r="LNV3" s="272"/>
      <c r="LNW3" s="272"/>
      <c r="LNX3" s="272"/>
      <c r="LNY3" s="272"/>
      <c r="LNZ3" s="272"/>
      <c r="LOA3" s="272"/>
      <c r="LOB3" s="272"/>
      <c r="LOC3" s="272"/>
      <c r="LOD3" s="272"/>
      <c r="LOE3" s="272"/>
      <c r="LOF3" s="272"/>
      <c r="LOG3" s="272"/>
      <c r="LOH3" s="272"/>
      <c r="LOI3" s="272"/>
      <c r="LOJ3" s="272"/>
      <c r="LOK3" s="272"/>
      <c r="LOL3" s="272"/>
      <c r="LOM3" s="272"/>
      <c r="LON3" s="272"/>
      <c r="LOO3" s="272"/>
      <c r="LOP3" s="272"/>
      <c r="LOQ3" s="272"/>
      <c r="LOR3" s="272"/>
      <c r="LOS3" s="272"/>
      <c r="LOT3" s="272"/>
      <c r="LOU3" s="272"/>
      <c r="LOV3" s="272"/>
      <c r="LOW3" s="272"/>
      <c r="LOX3" s="272"/>
      <c r="LOY3" s="272"/>
      <c r="LOZ3" s="272"/>
      <c r="LPA3" s="272"/>
      <c r="LPB3" s="272"/>
      <c r="LPC3" s="272"/>
      <c r="LPD3" s="272"/>
      <c r="LPE3" s="272"/>
      <c r="LPF3" s="272"/>
      <c r="LPG3" s="272"/>
      <c r="LPH3" s="272"/>
      <c r="LPI3" s="272"/>
      <c r="LPJ3" s="272"/>
      <c r="LPK3" s="272"/>
      <c r="LPL3" s="272"/>
      <c r="LPM3" s="272"/>
      <c r="LPN3" s="272"/>
      <c r="LPO3" s="272"/>
      <c r="LPP3" s="272"/>
      <c r="LPQ3" s="272"/>
      <c r="LPR3" s="272"/>
      <c r="LPS3" s="272"/>
      <c r="LPT3" s="272"/>
      <c r="LPU3" s="272"/>
      <c r="LPV3" s="272"/>
      <c r="LPW3" s="272"/>
      <c r="LPX3" s="272"/>
      <c r="LPY3" s="272"/>
      <c r="LPZ3" s="272"/>
      <c r="LQA3" s="272"/>
      <c r="LQB3" s="272"/>
      <c r="LQC3" s="272"/>
      <c r="LQD3" s="272"/>
      <c r="LQE3" s="272"/>
      <c r="LQF3" s="272"/>
      <c r="LQG3" s="272"/>
      <c r="LQH3" s="272"/>
      <c r="LQI3" s="272"/>
      <c r="LQJ3" s="272"/>
      <c r="LQK3" s="272"/>
      <c r="LQL3" s="272"/>
      <c r="LQM3" s="272"/>
      <c r="LQN3" s="272"/>
      <c r="LQO3" s="272"/>
      <c r="LQP3" s="272"/>
      <c r="LQQ3" s="272"/>
      <c r="LQR3" s="272"/>
      <c r="LQS3" s="272"/>
      <c r="LQT3" s="272"/>
      <c r="LQU3" s="272"/>
      <c r="LQV3" s="272"/>
      <c r="LQW3" s="272"/>
      <c r="LQX3" s="272"/>
      <c r="LQY3" s="272"/>
      <c r="LQZ3" s="272"/>
      <c r="LRA3" s="272"/>
      <c r="LRB3" s="272"/>
      <c r="LRC3" s="272"/>
      <c r="LRD3" s="272"/>
      <c r="LRE3" s="272"/>
      <c r="LRF3" s="272"/>
      <c r="LRG3" s="272"/>
      <c r="LRH3" s="272"/>
      <c r="LRI3" s="272"/>
      <c r="LRJ3" s="272"/>
      <c r="LRK3" s="272"/>
      <c r="LRL3" s="272"/>
      <c r="LRM3" s="272"/>
      <c r="LRN3" s="272"/>
      <c r="LRO3" s="272"/>
      <c r="LRP3" s="272"/>
      <c r="LRQ3" s="272"/>
      <c r="LRR3" s="272"/>
      <c r="LRS3" s="272"/>
      <c r="LRT3" s="272"/>
      <c r="LRU3" s="272"/>
      <c r="LRV3" s="272"/>
      <c r="LRW3" s="272"/>
      <c r="LRX3" s="272"/>
      <c r="LRY3" s="272"/>
      <c r="LRZ3" s="272"/>
      <c r="LSA3" s="272"/>
      <c r="LSB3" s="272"/>
      <c r="LSC3" s="272"/>
      <c r="LSD3" s="272"/>
      <c r="LSE3" s="272"/>
      <c r="LSF3" s="272"/>
      <c r="LSG3" s="272"/>
      <c r="LSH3" s="272"/>
      <c r="LSI3" s="272"/>
      <c r="LSJ3" s="272"/>
      <c r="LSK3" s="272"/>
      <c r="LSL3" s="272"/>
      <c r="LSM3" s="272"/>
      <c r="LSN3" s="272"/>
      <c r="LSO3" s="272"/>
      <c r="LSP3" s="272"/>
      <c r="LSQ3" s="272"/>
      <c r="LSR3" s="272"/>
      <c r="LSS3" s="272"/>
      <c r="LST3" s="272"/>
      <c r="LSU3" s="272"/>
      <c r="LSV3" s="272"/>
      <c r="LSW3" s="272"/>
      <c r="LSX3" s="272"/>
      <c r="LSY3" s="272"/>
      <c r="LSZ3" s="272"/>
      <c r="LTA3" s="272"/>
      <c r="LTB3" s="272"/>
      <c r="LTC3" s="272"/>
      <c r="LTD3" s="272"/>
      <c r="LTE3" s="272"/>
      <c r="LTF3" s="272"/>
      <c r="LTG3" s="272"/>
      <c r="LTH3" s="272"/>
      <c r="LTI3" s="272"/>
      <c r="LTJ3" s="272"/>
      <c r="LTK3" s="272"/>
      <c r="LTL3" s="272"/>
      <c r="LTM3" s="272"/>
      <c r="LTN3" s="272"/>
      <c r="LTO3" s="272"/>
      <c r="LTP3" s="272"/>
      <c r="LTQ3" s="272"/>
      <c r="LTR3" s="272"/>
      <c r="LTS3" s="272"/>
      <c r="LTT3" s="272"/>
      <c r="LTU3" s="272"/>
      <c r="LTV3" s="272"/>
      <c r="LTW3" s="272"/>
      <c r="LTX3" s="272"/>
      <c r="LTY3" s="272"/>
      <c r="LTZ3" s="272"/>
      <c r="LUA3" s="272"/>
      <c r="LUB3" s="272"/>
      <c r="LUC3" s="272"/>
      <c r="LUD3" s="272"/>
      <c r="LUE3" s="272"/>
      <c r="LUF3" s="272"/>
      <c r="LUG3" s="272"/>
      <c r="LUH3" s="272"/>
      <c r="LUI3" s="272"/>
      <c r="LUJ3" s="272"/>
      <c r="LUK3" s="272"/>
      <c r="LUL3" s="272"/>
      <c r="LUM3" s="272"/>
      <c r="LUN3" s="272"/>
      <c r="LUO3" s="272"/>
      <c r="LUP3" s="272"/>
      <c r="LUQ3" s="272"/>
      <c r="LUR3" s="272"/>
      <c r="LUS3" s="272"/>
      <c r="LUT3" s="272"/>
      <c r="LUU3" s="272"/>
      <c r="LUV3" s="272"/>
      <c r="LUW3" s="272"/>
      <c r="LUX3" s="272"/>
      <c r="LUY3" s="272"/>
      <c r="LUZ3" s="272"/>
      <c r="LVA3" s="272"/>
      <c r="LVB3" s="272"/>
      <c r="LVC3" s="272"/>
      <c r="LVD3" s="272"/>
      <c r="LVE3" s="272"/>
      <c r="LVF3" s="272"/>
      <c r="LVG3" s="272"/>
      <c r="LVH3" s="272"/>
      <c r="LVI3" s="272"/>
      <c r="LVJ3" s="272"/>
      <c r="LVK3" s="272"/>
      <c r="LVL3" s="272"/>
      <c r="LVM3" s="272"/>
      <c r="LVN3" s="272"/>
      <c r="LVO3" s="272"/>
      <c r="LVP3" s="272"/>
      <c r="LVQ3" s="272"/>
      <c r="LVR3" s="272"/>
      <c r="LVS3" s="272"/>
      <c r="LVT3" s="272"/>
      <c r="LVU3" s="272"/>
      <c r="LVV3" s="272"/>
      <c r="LVW3" s="272"/>
      <c r="LVX3" s="272"/>
      <c r="LVY3" s="272"/>
      <c r="LVZ3" s="272"/>
      <c r="LWA3" s="272"/>
      <c r="LWB3" s="272"/>
      <c r="LWC3" s="272"/>
      <c r="LWD3" s="272"/>
      <c r="LWE3" s="272"/>
      <c r="LWF3" s="272"/>
      <c r="LWG3" s="272"/>
      <c r="LWH3" s="272"/>
      <c r="LWI3" s="272"/>
      <c r="LWJ3" s="272"/>
      <c r="LWK3" s="272"/>
      <c r="LWL3" s="272"/>
      <c r="LWM3" s="272"/>
      <c r="LWN3" s="272"/>
      <c r="LWO3" s="272"/>
      <c r="LWP3" s="272"/>
      <c r="LWQ3" s="272"/>
      <c r="LWR3" s="272"/>
      <c r="LWS3" s="272"/>
      <c r="LWT3" s="272"/>
      <c r="LWU3" s="272"/>
      <c r="LWV3" s="272"/>
      <c r="LWW3" s="272"/>
      <c r="LWX3" s="272"/>
      <c r="LWY3" s="272"/>
      <c r="LWZ3" s="272"/>
      <c r="LXA3" s="272"/>
      <c r="LXB3" s="272"/>
      <c r="LXC3" s="272"/>
      <c r="LXD3" s="272"/>
      <c r="LXE3" s="272"/>
      <c r="LXF3" s="272"/>
      <c r="LXG3" s="272"/>
      <c r="LXH3" s="272"/>
      <c r="LXI3" s="272"/>
      <c r="LXJ3" s="272"/>
      <c r="LXK3" s="272"/>
      <c r="LXL3" s="272"/>
      <c r="LXM3" s="272"/>
      <c r="LXN3" s="272"/>
      <c r="LXO3" s="272"/>
      <c r="LXP3" s="272"/>
      <c r="LXQ3" s="272"/>
      <c r="LXR3" s="272"/>
      <c r="LXS3" s="272"/>
      <c r="LXT3" s="272"/>
      <c r="LXU3" s="272"/>
      <c r="LXV3" s="272"/>
      <c r="LXW3" s="272"/>
      <c r="LXX3" s="272"/>
      <c r="LXY3" s="272"/>
      <c r="LXZ3" s="272"/>
      <c r="LYA3" s="272"/>
      <c r="LYB3" s="272"/>
      <c r="LYC3" s="272"/>
      <c r="LYD3" s="272"/>
      <c r="LYE3" s="272"/>
      <c r="LYF3" s="272"/>
      <c r="LYG3" s="272"/>
      <c r="LYH3" s="272"/>
      <c r="LYI3" s="272"/>
      <c r="LYJ3" s="272"/>
      <c r="LYK3" s="272"/>
      <c r="LYL3" s="272"/>
      <c r="LYM3" s="272"/>
      <c r="LYN3" s="272"/>
      <c r="LYO3" s="272"/>
      <c r="LYP3" s="272"/>
      <c r="LYQ3" s="272"/>
      <c r="LYR3" s="272"/>
      <c r="LYS3" s="272"/>
      <c r="LYT3" s="272"/>
      <c r="LYU3" s="272"/>
      <c r="LYV3" s="272"/>
      <c r="LYW3" s="272"/>
      <c r="LYX3" s="272"/>
      <c r="LYY3" s="272"/>
      <c r="LYZ3" s="272"/>
      <c r="LZA3" s="272"/>
      <c r="LZB3" s="272"/>
      <c r="LZC3" s="272"/>
      <c r="LZD3" s="272"/>
      <c r="LZE3" s="272"/>
      <c r="LZF3" s="272"/>
      <c r="LZG3" s="272"/>
      <c r="LZH3" s="272"/>
      <c r="LZI3" s="272"/>
      <c r="LZJ3" s="272"/>
      <c r="LZK3" s="272"/>
      <c r="LZL3" s="272"/>
      <c r="LZM3" s="272"/>
      <c r="LZN3" s="272"/>
      <c r="LZO3" s="272"/>
      <c r="LZP3" s="272"/>
      <c r="LZQ3" s="272"/>
      <c r="LZR3" s="272"/>
      <c r="LZS3" s="272"/>
      <c r="LZT3" s="272"/>
      <c r="LZU3" s="272"/>
      <c r="LZV3" s="272"/>
      <c r="LZW3" s="272"/>
      <c r="LZX3" s="272"/>
      <c r="LZY3" s="272"/>
      <c r="LZZ3" s="272"/>
      <c r="MAA3" s="272"/>
      <c r="MAB3" s="272"/>
      <c r="MAC3" s="272"/>
      <c r="MAD3" s="272"/>
      <c r="MAE3" s="272"/>
      <c r="MAF3" s="272"/>
      <c r="MAG3" s="272"/>
      <c r="MAH3" s="272"/>
      <c r="MAI3" s="272"/>
      <c r="MAJ3" s="272"/>
      <c r="MAK3" s="272"/>
      <c r="MAL3" s="272"/>
      <c r="MAM3" s="272"/>
      <c r="MAN3" s="272"/>
      <c r="MAO3" s="272"/>
      <c r="MAP3" s="272"/>
      <c r="MAQ3" s="272"/>
      <c r="MAR3" s="272"/>
      <c r="MAS3" s="272"/>
      <c r="MAT3" s="272"/>
      <c r="MAU3" s="272"/>
      <c r="MAV3" s="272"/>
      <c r="MAW3" s="272"/>
      <c r="MAX3" s="272"/>
      <c r="MAY3" s="272"/>
      <c r="MAZ3" s="272"/>
      <c r="MBA3" s="272"/>
      <c r="MBB3" s="272"/>
      <c r="MBC3" s="272"/>
      <c r="MBD3" s="272"/>
      <c r="MBE3" s="272"/>
      <c r="MBF3" s="272"/>
      <c r="MBG3" s="272"/>
      <c r="MBH3" s="272"/>
      <c r="MBI3" s="272"/>
      <c r="MBJ3" s="272"/>
      <c r="MBK3" s="272"/>
      <c r="MBL3" s="272"/>
      <c r="MBM3" s="272"/>
      <c r="MBN3" s="272"/>
      <c r="MBO3" s="272"/>
      <c r="MBP3" s="272"/>
      <c r="MBQ3" s="272"/>
      <c r="MBR3" s="272"/>
      <c r="MBS3" s="272"/>
      <c r="MBT3" s="272"/>
      <c r="MBU3" s="272"/>
      <c r="MBV3" s="272"/>
      <c r="MBW3" s="272"/>
      <c r="MBX3" s="272"/>
      <c r="MBY3" s="272"/>
      <c r="MBZ3" s="272"/>
      <c r="MCA3" s="272"/>
      <c r="MCB3" s="272"/>
      <c r="MCC3" s="272"/>
      <c r="MCD3" s="272"/>
      <c r="MCE3" s="272"/>
      <c r="MCF3" s="272"/>
      <c r="MCG3" s="272"/>
      <c r="MCH3" s="272"/>
      <c r="MCI3" s="272"/>
      <c r="MCJ3" s="272"/>
      <c r="MCK3" s="272"/>
      <c r="MCL3" s="272"/>
      <c r="MCM3" s="272"/>
      <c r="MCN3" s="272"/>
      <c r="MCO3" s="272"/>
      <c r="MCP3" s="272"/>
      <c r="MCQ3" s="272"/>
      <c r="MCR3" s="272"/>
      <c r="MCS3" s="272"/>
      <c r="MCT3" s="272"/>
      <c r="MCU3" s="272"/>
      <c r="MCV3" s="272"/>
      <c r="MCW3" s="272"/>
      <c r="MCX3" s="272"/>
      <c r="MCY3" s="272"/>
      <c r="MCZ3" s="272"/>
      <c r="MDA3" s="272"/>
      <c r="MDB3" s="272"/>
      <c r="MDC3" s="272"/>
      <c r="MDD3" s="272"/>
      <c r="MDE3" s="272"/>
      <c r="MDF3" s="272"/>
      <c r="MDG3" s="272"/>
      <c r="MDH3" s="272"/>
      <c r="MDI3" s="272"/>
      <c r="MDJ3" s="272"/>
      <c r="MDK3" s="272"/>
      <c r="MDL3" s="272"/>
      <c r="MDM3" s="272"/>
      <c r="MDN3" s="272"/>
      <c r="MDO3" s="272"/>
      <c r="MDP3" s="272"/>
      <c r="MDQ3" s="272"/>
      <c r="MDR3" s="272"/>
      <c r="MDS3" s="272"/>
      <c r="MDT3" s="272"/>
      <c r="MDU3" s="272"/>
      <c r="MDV3" s="272"/>
      <c r="MDW3" s="272"/>
      <c r="MDX3" s="272"/>
      <c r="MDY3" s="272"/>
      <c r="MDZ3" s="272"/>
      <c r="MEA3" s="272"/>
      <c r="MEB3" s="272"/>
      <c r="MEC3" s="272"/>
      <c r="MED3" s="272"/>
      <c r="MEE3" s="272"/>
      <c r="MEF3" s="272"/>
      <c r="MEG3" s="272"/>
      <c r="MEH3" s="272"/>
      <c r="MEI3" s="272"/>
      <c r="MEJ3" s="272"/>
      <c r="MEK3" s="272"/>
      <c r="MEL3" s="272"/>
      <c r="MEM3" s="272"/>
      <c r="MEN3" s="272"/>
      <c r="MEO3" s="272"/>
      <c r="MEP3" s="272"/>
      <c r="MEQ3" s="272"/>
      <c r="MER3" s="272"/>
      <c r="MES3" s="272"/>
      <c r="MET3" s="272"/>
      <c r="MEU3" s="272"/>
      <c r="MEV3" s="272"/>
      <c r="MEW3" s="272"/>
      <c r="MEX3" s="272"/>
      <c r="MEY3" s="272"/>
      <c r="MEZ3" s="272"/>
      <c r="MFA3" s="272"/>
      <c r="MFB3" s="272"/>
      <c r="MFC3" s="272"/>
      <c r="MFD3" s="272"/>
      <c r="MFE3" s="272"/>
      <c r="MFF3" s="272"/>
      <c r="MFG3" s="272"/>
      <c r="MFH3" s="272"/>
      <c r="MFI3" s="272"/>
      <c r="MFJ3" s="272"/>
      <c r="MFK3" s="272"/>
      <c r="MFL3" s="272"/>
      <c r="MFM3" s="272"/>
      <c r="MFN3" s="272"/>
      <c r="MFO3" s="272"/>
      <c r="MFP3" s="272"/>
      <c r="MFQ3" s="272"/>
      <c r="MFR3" s="272"/>
      <c r="MFS3" s="272"/>
      <c r="MFT3" s="272"/>
      <c r="MFU3" s="272"/>
      <c r="MFV3" s="272"/>
      <c r="MFW3" s="272"/>
      <c r="MFX3" s="272"/>
      <c r="MFY3" s="272"/>
      <c r="MFZ3" s="272"/>
      <c r="MGA3" s="272"/>
      <c r="MGB3" s="272"/>
      <c r="MGC3" s="272"/>
      <c r="MGD3" s="272"/>
      <c r="MGE3" s="272"/>
      <c r="MGF3" s="272"/>
      <c r="MGG3" s="272"/>
      <c r="MGH3" s="272"/>
      <c r="MGI3" s="272"/>
      <c r="MGJ3" s="272"/>
      <c r="MGK3" s="272"/>
      <c r="MGL3" s="272"/>
      <c r="MGM3" s="272"/>
      <c r="MGN3" s="272"/>
      <c r="MGO3" s="272"/>
      <c r="MGP3" s="272"/>
      <c r="MGQ3" s="272"/>
      <c r="MGR3" s="272"/>
      <c r="MGS3" s="272"/>
      <c r="MGT3" s="272"/>
      <c r="MGU3" s="272"/>
      <c r="MGV3" s="272"/>
      <c r="MGW3" s="272"/>
      <c r="MGX3" s="272"/>
      <c r="MGY3" s="272"/>
      <c r="MGZ3" s="272"/>
      <c r="MHA3" s="272"/>
      <c r="MHB3" s="272"/>
      <c r="MHC3" s="272"/>
      <c r="MHD3" s="272"/>
      <c r="MHE3" s="272"/>
      <c r="MHF3" s="272"/>
      <c r="MHG3" s="272"/>
      <c r="MHH3" s="272"/>
      <c r="MHI3" s="272"/>
      <c r="MHJ3" s="272"/>
      <c r="MHK3" s="272"/>
      <c r="MHL3" s="272"/>
      <c r="MHM3" s="272"/>
      <c r="MHN3" s="272"/>
      <c r="MHO3" s="272"/>
      <c r="MHP3" s="272"/>
      <c r="MHQ3" s="272"/>
      <c r="MHR3" s="272"/>
      <c r="MHS3" s="272"/>
      <c r="MHT3" s="272"/>
      <c r="MHU3" s="272"/>
      <c r="MHV3" s="272"/>
      <c r="MHW3" s="272"/>
      <c r="MHX3" s="272"/>
      <c r="MHY3" s="272"/>
      <c r="MHZ3" s="272"/>
      <c r="MIA3" s="272"/>
      <c r="MIB3" s="272"/>
      <c r="MIC3" s="272"/>
      <c r="MID3" s="272"/>
      <c r="MIE3" s="272"/>
      <c r="MIF3" s="272"/>
      <c r="MIG3" s="272"/>
      <c r="MIH3" s="272"/>
      <c r="MII3" s="272"/>
      <c r="MIJ3" s="272"/>
      <c r="MIK3" s="272"/>
      <c r="MIL3" s="272"/>
      <c r="MIM3" s="272"/>
      <c r="MIN3" s="272"/>
      <c r="MIO3" s="272"/>
      <c r="MIP3" s="272"/>
      <c r="MIQ3" s="272"/>
      <c r="MIR3" s="272"/>
      <c r="MIS3" s="272"/>
      <c r="MIT3" s="272"/>
      <c r="MIU3" s="272"/>
      <c r="MIV3" s="272"/>
      <c r="MIW3" s="272"/>
      <c r="MIX3" s="272"/>
      <c r="MIY3" s="272"/>
      <c r="MIZ3" s="272"/>
      <c r="MJA3" s="272"/>
      <c r="MJB3" s="272"/>
      <c r="MJC3" s="272"/>
      <c r="MJD3" s="272"/>
      <c r="MJE3" s="272"/>
      <c r="MJF3" s="272"/>
      <c r="MJG3" s="272"/>
      <c r="MJH3" s="272"/>
      <c r="MJI3" s="272"/>
      <c r="MJJ3" s="272"/>
      <c r="MJK3" s="272"/>
      <c r="MJL3" s="272"/>
      <c r="MJM3" s="272"/>
      <c r="MJN3" s="272"/>
      <c r="MJO3" s="272"/>
      <c r="MJP3" s="272"/>
      <c r="MJQ3" s="272"/>
      <c r="MJR3" s="272"/>
      <c r="MJS3" s="272"/>
      <c r="MJT3" s="272"/>
      <c r="MJU3" s="272"/>
      <c r="MJV3" s="272"/>
      <c r="MJW3" s="272"/>
      <c r="MJX3" s="272"/>
      <c r="MJY3" s="272"/>
      <c r="MJZ3" s="272"/>
      <c r="MKA3" s="272"/>
      <c r="MKB3" s="272"/>
      <c r="MKC3" s="272"/>
      <c r="MKD3" s="272"/>
      <c r="MKE3" s="272"/>
      <c r="MKF3" s="272"/>
      <c r="MKG3" s="272"/>
      <c r="MKH3" s="272"/>
      <c r="MKI3" s="272"/>
      <c r="MKJ3" s="272"/>
      <c r="MKK3" s="272"/>
      <c r="MKL3" s="272"/>
      <c r="MKM3" s="272"/>
      <c r="MKN3" s="272"/>
      <c r="MKO3" s="272"/>
      <c r="MKP3" s="272"/>
      <c r="MKQ3" s="272"/>
      <c r="MKR3" s="272"/>
      <c r="MKS3" s="272"/>
      <c r="MKT3" s="272"/>
      <c r="MKU3" s="272"/>
      <c r="MKV3" s="272"/>
      <c r="MKW3" s="272"/>
      <c r="MKX3" s="272"/>
      <c r="MKY3" s="272"/>
      <c r="MKZ3" s="272"/>
      <c r="MLA3" s="272"/>
      <c r="MLB3" s="272"/>
      <c r="MLC3" s="272"/>
      <c r="MLD3" s="272"/>
      <c r="MLE3" s="272"/>
      <c r="MLF3" s="272"/>
      <c r="MLG3" s="272"/>
      <c r="MLH3" s="272"/>
      <c r="MLI3" s="272"/>
      <c r="MLJ3" s="272"/>
      <c r="MLK3" s="272"/>
      <c r="MLL3" s="272"/>
      <c r="MLM3" s="272"/>
      <c r="MLN3" s="272"/>
      <c r="MLO3" s="272"/>
      <c r="MLP3" s="272"/>
      <c r="MLQ3" s="272"/>
      <c r="MLR3" s="272"/>
      <c r="MLS3" s="272"/>
      <c r="MLT3" s="272"/>
      <c r="MLU3" s="272"/>
      <c r="MLV3" s="272"/>
      <c r="MLW3" s="272"/>
      <c r="MLX3" s="272"/>
      <c r="MLY3" s="272"/>
      <c r="MLZ3" s="272"/>
      <c r="MMA3" s="272"/>
      <c r="MMB3" s="272"/>
      <c r="MMC3" s="272"/>
      <c r="MMD3" s="272"/>
      <c r="MME3" s="272"/>
      <c r="MMF3" s="272"/>
      <c r="MMG3" s="272"/>
      <c r="MMH3" s="272"/>
      <c r="MMI3" s="272"/>
      <c r="MMJ3" s="272"/>
      <c r="MMK3" s="272"/>
      <c r="MML3" s="272"/>
      <c r="MMM3" s="272"/>
      <c r="MMN3" s="272"/>
      <c r="MMO3" s="272"/>
      <c r="MMP3" s="272"/>
      <c r="MMQ3" s="272"/>
      <c r="MMR3" s="272"/>
      <c r="MMS3" s="272"/>
      <c r="MMT3" s="272"/>
      <c r="MMU3" s="272"/>
      <c r="MMV3" s="272"/>
      <c r="MMW3" s="272"/>
      <c r="MMX3" s="272"/>
      <c r="MMY3" s="272"/>
      <c r="MMZ3" s="272"/>
      <c r="MNA3" s="272"/>
      <c r="MNB3" s="272"/>
      <c r="MNC3" s="272"/>
      <c r="MND3" s="272"/>
      <c r="MNE3" s="272"/>
      <c r="MNF3" s="272"/>
      <c r="MNG3" s="272"/>
      <c r="MNH3" s="272"/>
      <c r="MNI3" s="272"/>
      <c r="MNJ3" s="272"/>
      <c r="MNK3" s="272"/>
      <c r="MNL3" s="272"/>
      <c r="MNM3" s="272"/>
      <c r="MNN3" s="272"/>
      <c r="MNO3" s="272"/>
      <c r="MNP3" s="272"/>
      <c r="MNQ3" s="272"/>
      <c r="MNR3" s="272"/>
      <c r="MNS3" s="272"/>
      <c r="MNT3" s="272"/>
      <c r="MNU3" s="272"/>
      <c r="MNV3" s="272"/>
      <c r="MNW3" s="272"/>
      <c r="MNX3" s="272"/>
      <c r="MNY3" s="272"/>
      <c r="MNZ3" s="272"/>
      <c r="MOA3" s="272"/>
      <c r="MOB3" s="272"/>
      <c r="MOC3" s="272"/>
      <c r="MOD3" s="272"/>
      <c r="MOE3" s="272"/>
      <c r="MOF3" s="272"/>
      <c r="MOG3" s="272"/>
      <c r="MOH3" s="272"/>
      <c r="MOI3" s="272"/>
      <c r="MOJ3" s="272"/>
      <c r="MOK3" s="272"/>
      <c r="MOL3" s="272"/>
      <c r="MOM3" s="272"/>
      <c r="MON3" s="272"/>
      <c r="MOO3" s="272"/>
      <c r="MOP3" s="272"/>
      <c r="MOQ3" s="272"/>
      <c r="MOR3" s="272"/>
      <c r="MOS3" s="272"/>
      <c r="MOT3" s="272"/>
      <c r="MOU3" s="272"/>
      <c r="MOV3" s="272"/>
      <c r="MOW3" s="272"/>
      <c r="MOX3" s="272"/>
      <c r="MOY3" s="272"/>
      <c r="MOZ3" s="272"/>
      <c r="MPA3" s="272"/>
      <c r="MPB3" s="272"/>
      <c r="MPC3" s="272"/>
      <c r="MPD3" s="272"/>
      <c r="MPE3" s="272"/>
      <c r="MPF3" s="272"/>
      <c r="MPG3" s="272"/>
      <c r="MPH3" s="272"/>
      <c r="MPI3" s="272"/>
      <c r="MPJ3" s="272"/>
      <c r="MPK3" s="272"/>
      <c r="MPL3" s="272"/>
      <c r="MPM3" s="272"/>
      <c r="MPN3" s="272"/>
      <c r="MPO3" s="272"/>
      <c r="MPP3" s="272"/>
      <c r="MPQ3" s="272"/>
      <c r="MPR3" s="272"/>
      <c r="MPS3" s="272"/>
      <c r="MPT3" s="272"/>
      <c r="MPU3" s="272"/>
      <c r="MPV3" s="272"/>
      <c r="MPW3" s="272"/>
      <c r="MPX3" s="272"/>
      <c r="MPY3" s="272"/>
      <c r="MPZ3" s="272"/>
      <c r="MQA3" s="272"/>
      <c r="MQB3" s="272"/>
      <c r="MQC3" s="272"/>
      <c r="MQD3" s="272"/>
      <c r="MQE3" s="272"/>
      <c r="MQF3" s="272"/>
      <c r="MQG3" s="272"/>
      <c r="MQH3" s="272"/>
      <c r="MQI3" s="272"/>
      <c r="MQJ3" s="272"/>
      <c r="MQK3" s="272"/>
      <c r="MQL3" s="272"/>
      <c r="MQM3" s="272"/>
      <c r="MQN3" s="272"/>
      <c r="MQO3" s="272"/>
      <c r="MQP3" s="272"/>
      <c r="MQQ3" s="272"/>
      <c r="MQR3" s="272"/>
      <c r="MQS3" s="272"/>
      <c r="MQT3" s="272"/>
      <c r="MQU3" s="272"/>
      <c r="MQV3" s="272"/>
      <c r="MQW3" s="272"/>
      <c r="MQX3" s="272"/>
      <c r="MQY3" s="272"/>
      <c r="MQZ3" s="272"/>
      <c r="MRA3" s="272"/>
      <c r="MRB3" s="272"/>
      <c r="MRC3" s="272"/>
      <c r="MRD3" s="272"/>
      <c r="MRE3" s="272"/>
      <c r="MRF3" s="272"/>
      <c r="MRG3" s="272"/>
      <c r="MRH3" s="272"/>
      <c r="MRI3" s="272"/>
      <c r="MRJ3" s="272"/>
      <c r="MRK3" s="272"/>
      <c r="MRL3" s="272"/>
      <c r="MRM3" s="272"/>
      <c r="MRN3" s="272"/>
      <c r="MRO3" s="272"/>
      <c r="MRP3" s="272"/>
      <c r="MRQ3" s="272"/>
      <c r="MRR3" s="272"/>
      <c r="MRS3" s="272"/>
      <c r="MRT3" s="272"/>
      <c r="MRU3" s="272"/>
      <c r="MRV3" s="272"/>
      <c r="MRW3" s="272"/>
      <c r="MRX3" s="272"/>
      <c r="MRY3" s="272"/>
      <c r="MRZ3" s="272"/>
      <c r="MSA3" s="272"/>
      <c r="MSB3" s="272"/>
      <c r="MSC3" s="272"/>
      <c r="MSD3" s="272"/>
      <c r="MSE3" s="272"/>
      <c r="MSF3" s="272"/>
      <c r="MSG3" s="272"/>
      <c r="MSH3" s="272"/>
      <c r="MSI3" s="272"/>
      <c r="MSJ3" s="272"/>
      <c r="MSK3" s="272"/>
      <c r="MSL3" s="272"/>
      <c r="MSM3" s="272"/>
      <c r="MSN3" s="272"/>
      <c r="MSO3" s="272"/>
      <c r="MSP3" s="272"/>
      <c r="MSQ3" s="272"/>
      <c r="MSR3" s="272"/>
      <c r="MSS3" s="272"/>
      <c r="MST3" s="272"/>
      <c r="MSU3" s="272"/>
      <c r="MSV3" s="272"/>
      <c r="MSW3" s="272"/>
      <c r="MSX3" s="272"/>
      <c r="MSY3" s="272"/>
      <c r="MSZ3" s="272"/>
      <c r="MTA3" s="272"/>
      <c r="MTB3" s="272"/>
      <c r="MTC3" s="272"/>
      <c r="MTD3" s="272"/>
      <c r="MTE3" s="272"/>
      <c r="MTF3" s="272"/>
      <c r="MTG3" s="272"/>
      <c r="MTH3" s="272"/>
      <c r="MTI3" s="272"/>
      <c r="MTJ3" s="272"/>
      <c r="MTK3" s="272"/>
      <c r="MTL3" s="272"/>
      <c r="MTM3" s="272"/>
      <c r="MTN3" s="272"/>
      <c r="MTO3" s="272"/>
      <c r="MTP3" s="272"/>
      <c r="MTQ3" s="272"/>
      <c r="MTR3" s="272"/>
      <c r="MTS3" s="272"/>
      <c r="MTT3" s="272"/>
      <c r="MTU3" s="272"/>
      <c r="MTV3" s="272"/>
      <c r="MTW3" s="272"/>
      <c r="MTX3" s="272"/>
      <c r="MTY3" s="272"/>
      <c r="MTZ3" s="272"/>
      <c r="MUA3" s="272"/>
      <c r="MUB3" s="272"/>
      <c r="MUC3" s="272"/>
      <c r="MUD3" s="272"/>
      <c r="MUE3" s="272"/>
      <c r="MUF3" s="272"/>
      <c r="MUG3" s="272"/>
      <c r="MUH3" s="272"/>
      <c r="MUI3" s="272"/>
      <c r="MUJ3" s="272"/>
      <c r="MUK3" s="272"/>
      <c r="MUL3" s="272"/>
      <c r="MUM3" s="272"/>
      <c r="MUN3" s="272"/>
      <c r="MUO3" s="272"/>
      <c r="MUP3" s="272"/>
      <c r="MUQ3" s="272"/>
      <c r="MUR3" s="272"/>
      <c r="MUS3" s="272"/>
      <c r="MUT3" s="272"/>
      <c r="MUU3" s="272"/>
      <c r="MUV3" s="272"/>
      <c r="MUW3" s="272"/>
      <c r="MUX3" s="272"/>
      <c r="MUY3" s="272"/>
      <c r="MUZ3" s="272"/>
      <c r="MVA3" s="272"/>
      <c r="MVB3" s="272"/>
      <c r="MVC3" s="272"/>
      <c r="MVD3" s="272"/>
      <c r="MVE3" s="272"/>
      <c r="MVF3" s="272"/>
      <c r="MVG3" s="272"/>
      <c r="MVH3" s="272"/>
      <c r="MVI3" s="272"/>
      <c r="MVJ3" s="272"/>
      <c r="MVK3" s="272"/>
      <c r="MVL3" s="272"/>
      <c r="MVM3" s="272"/>
      <c r="MVN3" s="272"/>
      <c r="MVO3" s="272"/>
      <c r="MVP3" s="272"/>
      <c r="MVQ3" s="272"/>
      <c r="MVR3" s="272"/>
      <c r="MVS3" s="272"/>
      <c r="MVT3" s="272"/>
      <c r="MVU3" s="272"/>
      <c r="MVV3" s="272"/>
      <c r="MVW3" s="272"/>
      <c r="MVX3" s="272"/>
      <c r="MVY3" s="272"/>
      <c r="MVZ3" s="272"/>
      <c r="MWA3" s="272"/>
      <c r="MWB3" s="272"/>
      <c r="MWC3" s="272"/>
      <c r="MWD3" s="272"/>
      <c r="MWE3" s="272"/>
      <c r="MWF3" s="272"/>
      <c r="MWG3" s="272"/>
      <c r="MWH3" s="272"/>
      <c r="MWI3" s="272"/>
      <c r="MWJ3" s="272"/>
      <c r="MWK3" s="272"/>
      <c r="MWL3" s="272"/>
      <c r="MWM3" s="272"/>
      <c r="MWN3" s="272"/>
      <c r="MWO3" s="272"/>
      <c r="MWP3" s="272"/>
      <c r="MWQ3" s="272"/>
      <c r="MWR3" s="272"/>
      <c r="MWS3" s="272"/>
      <c r="MWT3" s="272"/>
      <c r="MWU3" s="272"/>
      <c r="MWV3" s="272"/>
      <c r="MWW3" s="272"/>
      <c r="MWX3" s="272"/>
      <c r="MWY3" s="272"/>
      <c r="MWZ3" s="272"/>
      <c r="MXA3" s="272"/>
      <c r="MXB3" s="272"/>
      <c r="MXC3" s="272"/>
      <c r="MXD3" s="272"/>
      <c r="MXE3" s="272"/>
      <c r="MXF3" s="272"/>
      <c r="MXG3" s="272"/>
      <c r="MXH3" s="272"/>
      <c r="MXI3" s="272"/>
      <c r="MXJ3" s="272"/>
      <c r="MXK3" s="272"/>
      <c r="MXL3" s="272"/>
      <c r="MXM3" s="272"/>
      <c r="MXN3" s="272"/>
      <c r="MXO3" s="272"/>
      <c r="MXP3" s="272"/>
      <c r="MXQ3" s="272"/>
      <c r="MXR3" s="272"/>
      <c r="MXS3" s="272"/>
      <c r="MXT3" s="272"/>
      <c r="MXU3" s="272"/>
      <c r="MXV3" s="272"/>
      <c r="MXW3" s="272"/>
      <c r="MXX3" s="272"/>
      <c r="MXY3" s="272"/>
      <c r="MXZ3" s="272"/>
      <c r="MYA3" s="272"/>
      <c r="MYB3" s="272"/>
      <c r="MYC3" s="272"/>
      <c r="MYD3" s="272"/>
      <c r="MYE3" s="272"/>
      <c r="MYF3" s="272"/>
      <c r="MYG3" s="272"/>
      <c r="MYH3" s="272"/>
      <c r="MYI3" s="272"/>
      <c r="MYJ3" s="272"/>
      <c r="MYK3" s="272"/>
      <c r="MYL3" s="272"/>
      <c r="MYM3" s="272"/>
      <c r="MYN3" s="272"/>
      <c r="MYO3" s="272"/>
      <c r="MYP3" s="272"/>
      <c r="MYQ3" s="272"/>
      <c r="MYR3" s="272"/>
      <c r="MYS3" s="272"/>
      <c r="MYT3" s="272"/>
      <c r="MYU3" s="272"/>
      <c r="MYV3" s="272"/>
      <c r="MYW3" s="272"/>
      <c r="MYX3" s="272"/>
      <c r="MYY3" s="272"/>
      <c r="MYZ3" s="272"/>
      <c r="MZA3" s="272"/>
      <c r="MZB3" s="272"/>
      <c r="MZC3" s="272"/>
      <c r="MZD3" s="272"/>
      <c r="MZE3" s="272"/>
      <c r="MZF3" s="272"/>
      <c r="MZG3" s="272"/>
      <c r="MZH3" s="272"/>
      <c r="MZI3" s="272"/>
      <c r="MZJ3" s="272"/>
      <c r="MZK3" s="272"/>
      <c r="MZL3" s="272"/>
      <c r="MZM3" s="272"/>
      <c r="MZN3" s="272"/>
      <c r="MZO3" s="272"/>
      <c r="MZP3" s="272"/>
      <c r="MZQ3" s="272"/>
      <c r="MZR3" s="272"/>
      <c r="MZS3" s="272"/>
      <c r="MZT3" s="272"/>
      <c r="MZU3" s="272"/>
      <c r="MZV3" s="272"/>
      <c r="MZW3" s="272"/>
      <c r="MZX3" s="272"/>
      <c r="MZY3" s="272"/>
      <c r="MZZ3" s="272"/>
      <c r="NAA3" s="272"/>
      <c r="NAB3" s="272"/>
      <c r="NAC3" s="272"/>
      <c r="NAD3" s="272"/>
      <c r="NAE3" s="272"/>
      <c r="NAF3" s="272"/>
      <c r="NAG3" s="272"/>
      <c r="NAH3" s="272"/>
      <c r="NAI3" s="272"/>
      <c r="NAJ3" s="272"/>
      <c r="NAK3" s="272"/>
      <c r="NAL3" s="272"/>
      <c r="NAM3" s="272"/>
      <c r="NAN3" s="272"/>
      <c r="NAO3" s="272"/>
      <c r="NAP3" s="272"/>
      <c r="NAQ3" s="272"/>
      <c r="NAR3" s="272"/>
      <c r="NAS3" s="272"/>
      <c r="NAT3" s="272"/>
      <c r="NAU3" s="272"/>
      <c r="NAV3" s="272"/>
      <c r="NAW3" s="272"/>
      <c r="NAX3" s="272"/>
      <c r="NAY3" s="272"/>
      <c r="NAZ3" s="272"/>
      <c r="NBA3" s="272"/>
      <c r="NBB3" s="272"/>
      <c r="NBC3" s="272"/>
      <c r="NBD3" s="272"/>
      <c r="NBE3" s="272"/>
      <c r="NBF3" s="272"/>
      <c r="NBG3" s="272"/>
      <c r="NBH3" s="272"/>
      <c r="NBI3" s="272"/>
      <c r="NBJ3" s="272"/>
      <c r="NBK3" s="272"/>
      <c r="NBL3" s="272"/>
      <c r="NBM3" s="272"/>
      <c r="NBN3" s="272"/>
      <c r="NBO3" s="272"/>
      <c r="NBP3" s="272"/>
      <c r="NBQ3" s="272"/>
      <c r="NBR3" s="272"/>
      <c r="NBS3" s="272"/>
      <c r="NBT3" s="272"/>
      <c r="NBU3" s="272"/>
      <c r="NBV3" s="272"/>
      <c r="NBW3" s="272"/>
      <c r="NBX3" s="272"/>
      <c r="NBY3" s="272"/>
      <c r="NBZ3" s="272"/>
      <c r="NCA3" s="272"/>
      <c r="NCB3" s="272"/>
      <c r="NCC3" s="272"/>
      <c r="NCD3" s="272"/>
      <c r="NCE3" s="272"/>
      <c r="NCF3" s="272"/>
      <c r="NCG3" s="272"/>
      <c r="NCH3" s="272"/>
      <c r="NCI3" s="272"/>
      <c r="NCJ3" s="272"/>
      <c r="NCK3" s="272"/>
      <c r="NCL3" s="272"/>
      <c r="NCM3" s="272"/>
      <c r="NCN3" s="272"/>
      <c r="NCO3" s="272"/>
      <c r="NCP3" s="272"/>
      <c r="NCQ3" s="272"/>
      <c r="NCR3" s="272"/>
      <c r="NCS3" s="272"/>
      <c r="NCT3" s="272"/>
      <c r="NCU3" s="272"/>
      <c r="NCV3" s="272"/>
      <c r="NCW3" s="272"/>
      <c r="NCX3" s="272"/>
      <c r="NCY3" s="272"/>
      <c r="NCZ3" s="272"/>
      <c r="NDA3" s="272"/>
      <c r="NDB3" s="272"/>
      <c r="NDC3" s="272"/>
      <c r="NDD3" s="272"/>
      <c r="NDE3" s="272"/>
      <c r="NDF3" s="272"/>
      <c r="NDG3" s="272"/>
      <c r="NDH3" s="272"/>
      <c r="NDI3" s="272"/>
      <c r="NDJ3" s="272"/>
      <c r="NDK3" s="272"/>
      <c r="NDL3" s="272"/>
      <c r="NDM3" s="272"/>
      <c r="NDN3" s="272"/>
      <c r="NDO3" s="272"/>
      <c r="NDP3" s="272"/>
      <c r="NDQ3" s="272"/>
      <c r="NDR3" s="272"/>
      <c r="NDS3" s="272"/>
      <c r="NDT3" s="272"/>
      <c r="NDU3" s="272"/>
      <c r="NDV3" s="272"/>
      <c r="NDW3" s="272"/>
      <c r="NDX3" s="272"/>
      <c r="NDY3" s="272"/>
      <c r="NDZ3" s="272"/>
      <c r="NEA3" s="272"/>
      <c r="NEB3" s="272"/>
      <c r="NEC3" s="272"/>
      <c r="NED3" s="272"/>
      <c r="NEE3" s="272"/>
      <c r="NEF3" s="272"/>
      <c r="NEG3" s="272"/>
      <c r="NEH3" s="272"/>
      <c r="NEI3" s="272"/>
      <c r="NEJ3" s="272"/>
      <c r="NEK3" s="272"/>
      <c r="NEL3" s="272"/>
      <c r="NEM3" s="272"/>
      <c r="NEN3" s="272"/>
      <c r="NEO3" s="272"/>
      <c r="NEP3" s="272"/>
      <c r="NEQ3" s="272"/>
      <c r="NER3" s="272"/>
      <c r="NES3" s="272"/>
      <c r="NET3" s="272"/>
      <c r="NEU3" s="272"/>
      <c r="NEV3" s="272"/>
      <c r="NEW3" s="272"/>
      <c r="NEX3" s="272"/>
      <c r="NEY3" s="272"/>
      <c r="NEZ3" s="272"/>
      <c r="NFA3" s="272"/>
      <c r="NFB3" s="272"/>
      <c r="NFC3" s="272"/>
      <c r="NFD3" s="272"/>
      <c r="NFE3" s="272"/>
      <c r="NFF3" s="272"/>
      <c r="NFG3" s="272"/>
      <c r="NFH3" s="272"/>
      <c r="NFI3" s="272"/>
      <c r="NFJ3" s="272"/>
      <c r="NFK3" s="272"/>
      <c r="NFL3" s="272"/>
      <c r="NFM3" s="272"/>
      <c r="NFN3" s="272"/>
      <c r="NFO3" s="272"/>
      <c r="NFP3" s="272"/>
      <c r="NFQ3" s="272"/>
      <c r="NFR3" s="272"/>
      <c r="NFS3" s="272"/>
      <c r="NFT3" s="272"/>
      <c r="NFU3" s="272"/>
      <c r="NFV3" s="272"/>
      <c r="NFW3" s="272"/>
      <c r="NFX3" s="272"/>
      <c r="NFY3" s="272"/>
      <c r="NFZ3" s="272"/>
      <c r="NGA3" s="272"/>
      <c r="NGB3" s="272"/>
      <c r="NGC3" s="272"/>
      <c r="NGD3" s="272"/>
      <c r="NGE3" s="272"/>
      <c r="NGF3" s="272"/>
      <c r="NGG3" s="272"/>
      <c r="NGH3" s="272"/>
      <c r="NGI3" s="272"/>
      <c r="NGJ3" s="272"/>
      <c r="NGK3" s="272"/>
      <c r="NGL3" s="272"/>
      <c r="NGM3" s="272"/>
      <c r="NGN3" s="272"/>
      <c r="NGO3" s="272"/>
      <c r="NGP3" s="272"/>
      <c r="NGQ3" s="272"/>
      <c r="NGR3" s="272"/>
      <c r="NGS3" s="272"/>
      <c r="NGT3" s="272"/>
      <c r="NGU3" s="272"/>
      <c r="NGV3" s="272"/>
      <c r="NGW3" s="272"/>
      <c r="NGX3" s="272"/>
      <c r="NGY3" s="272"/>
      <c r="NGZ3" s="272"/>
      <c r="NHA3" s="272"/>
      <c r="NHB3" s="272"/>
      <c r="NHC3" s="272"/>
      <c r="NHD3" s="272"/>
      <c r="NHE3" s="272"/>
      <c r="NHF3" s="272"/>
      <c r="NHG3" s="272"/>
      <c r="NHH3" s="272"/>
      <c r="NHI3" s="272"/>
      <c r="NHJ3" s="272"/>
      <c r="NHK3" s="272"/>
      <c r="NHL3" s="272"/>
      <c r="NHM3" s="272"/>
      <c r="NHN3" s="272"/>
      <c r="NHO3" s="272"/>
      <c r="NHP3" s="272"/>
      <c r="NHQ3" s="272"/>
      <c r="NHR3" s="272"/>
      <c r="NHS3" s="272"/>
      <c r="NHT3" s="272"/>
      <c r="NHU3" s="272"/>
      <c r="NHV3" s="272"/>
      <c r="NHW3" s="272"/>
      <c r="NHX3" s="272"/>
      <c r="NHY3" s="272"/>
      <c r="NHZ3" s="272"/>
      <c r="NIA3" s="272"/>
      <c r="NIB3" s="272"/>
      <c r="NIC3" s="272"/>
      <c r="NID3" s="272"/>
      <c r="NIE3" s="272"/>
      <c r="NIF3" s="272"/>
      <c r="NIG3" s="272"/>
      <c r="NIH3" s="272"/>
      <c r="NII3" s="272"/>
      <c r="NIJ3" s="272"/>
      <c r="NIK3" s="272"/>
      <c r="NIL3" s="272"/>
      <c r="NIM3" s="272"/>
      <c r="NIN3" s="272"/>
      <c r="NIO3" s="272"/>
      <c r="NIP3" s="272"/>
      <c r="NIQ3" s="272"/>
      <c r="NIR3" s="272"/>
      <c r="NIS3" s="272"/>
      <c r="NIT3" s="272"/>
      <c r="NIU3" s="272"/>
      <c r="NIV3" s="272"/>
      <c r="NIW3" s="272"/>
      <c r="NIX3" s="272"/>
      <c r="NIY3" s="272"/>
      <c r="NIZ3" s="272"/>
      <c r="NJA3" s="272"/>
      <c r="NJB3" s="272"/>
      <c r="NJC3" s="272"/>
      <c r="NJD3" s="272"/>
      <c r="NJE3" s="272"/>
      <c r="NJF3" s="272"/>
      <c r="NJG3" s="272"/>
      <c r="NJH3" s="272"/>
      <c r="NJI3" s="272"/>
      <c r="NJJ3" s="272"/>
      <c r="NJK3" s="272"/>
      <c r="NJL3" s="272"/>
      <c r="NJM3" s="272"/>
      <c r="NJN3" s="272"/>
      <c r="NJO3" s="272"/>
      <c r="NJP3" s="272"/>
      <c r="NJQ3" s="272"/>
      <c r="NJR3" s="272"/>
      <c r="NJS3" s="272"/>
      <c r="NJT3" s="272"/>
      <c r="NJU3" s="272"/>
      <c r="NJV3" s="272"/>
      <c r="NJW3" s="272"/>
      <c r="NJX3" s="272"/>
      <c r="NJY3" s="272"/>
      <c r="NJZ3" s="272"/>
      <c r="NKA3" s="272"/>
      <c r="NKB3" s="272"/>
      <c r="NKC3" s="272"/>
      <c r="NKD3" s="272"/>
      <c r="NKE3" s="272"/>
      <c r="NKF3" s="272"/>
      <c r="NKG3" s="272"/>
      <c r="NKH3" s="272"/>
      <c r="NKI3" s="272"/>
      <c r="NKJ3" s="272"/>
      <c r="NKK3" s="272"/>
      <c r="NKL3" s="272"/>
      <c r="NKM3" s="272"/>
      <c r="NKN3" s="272"/>
      <c r="NKO3" s="272"/>
      <c r="NKP3" s="272"/>
      <c r="NKQ3" s="272"/>
      <c r="NKR3" s="272"/>
      <c r="NKS3" s="272"/>
      <c r="NKT3" s="272"/>
      <c r="NKU3" s="272"/>
      <c r="NKV3" s="272"/>
      <c r="NKW3" s="272"/>
      <c r="NKX3" s="272"/>
      <c r="NKY3" s="272"/>
      <c r="NKZ3" s="272"/>
      <c r="NLA3" s="272"/>
      <c r="NLB3" s="272"/>
      <c r="NLC3" s="272"/>
      <c r="NLD3" s="272"/>
      <c r="NLE3" s="272"/>
      <c r="NLF3" s="272"/>
      <c r="NLG3" s="272"/>
      <c r="NLH3" s="272"/>
      <c r="NLI3" s="272"/>
      <c r="NLJ3" s="272"/>
      <c r="NLK3" s="272"/>
      <c r="NLL3" s="272"/>
      <c r="NLM3" s="272"/>
      <c r="NLN3" s="272"/>
      <c r="NLO3" s="272"/>
      <c r="NLP3" s="272"/>
      <c r="NLQ3" s="272"/>
      <c r="NLR3" s="272"/>
      <c r="NLS3" s="272"/>
      <c r="NLT3" s="272"/>
      <c r="NLU3" s="272"/>
      <c r="NLV3" s="272"/>
      <c r="NLW3" s="272"/>
      <c r="NLX3" s="272"/>
      <c r="NLY3" s="272"/>
      <c r="NLZ3" s="272"/>
      <c r="NMA3" s="272"/>
      <c r="NMB3" s="272"/>
      <c r="NMC3" s="272"/>
      <c r="NMD3" s="272"/>
      <c r="NME3" s="272"/>
      <c r="NMF3" s="272"/>
      <c r="NMG3" s="272"/>
      <c r="NMH3" s="272"/>
      <c r="NMI3" s="272"/>
      <c r="NMJ3" s="272"/>
      <c r="NMK3" s="272"/>
      <c r="NML3" s="272"/>
      <c r="NMM3" s="272"/>
      <c r="NMN3" s="272"/>
      <c r="NMO3" s="272"/>
      <c r="NMP3" s="272"/>
      <c r="NMQ3" s="272"/>
      <c r="NMR3" s="272"/>
      <c r="NMS3" s="272"/>
      <c r="NMT3" s="272"/>
      <c r="NMU3" s="272"/>
      <c r="NMV3" s="272"/>
      <c r="NMW3" s="272"/>
      <c r="NMX3" s="272"/>
      <c r="NMY3" s="272"/>
      <c r="NMZ3" s="272"/>
      <c r="NNA3" s="272"/>
      <c r="NNB3" s="272"/>
      <c r="NNC3" s="272"/>
      <c r="NND3" s="272"/>
      <c r="NNE3" s="272"/>
      <c r="NNF3" s="272"/>
      <c r="NNG3" s="272"/>
      <c r="NNH3" s="272"/>
      <c r="NNI3" s="272"/>
      <c r="NNJ3" s="272"/>
      <c r="NNK3" s="272"/>
      <c r="NNL3" s="272"/>
      <c r="NNM3" s="272"/>
      <c r="NNN3" s="272"/>
      <c r="NNO3" s="272"/>
      <c r="NNP3" s="272"/>
      <c r="NNQ3" s="272"/>
      <c r="NNR3" s="272"/>
      <c r="NNS3" s="272"/>
      <c r="NNT3" s="272"/>
      <c r="NNU3" s="272"/>
      <c r="NNV3" s="272"/>
      <c r="NNW3" s="272"/>
      <c r="NNX3" s="272"/>
      <c r="NNY3" s="272"/>
      <c r="NNZ3" s="272"/>
      <c r="NOA3" s="272"/>
      <c r="NOB3" s="272"/>
      <c r="NOC3" s="272"/>
      <c r="NOD3" s="272"/>
      <c r="NOE3" s="272"/>
      <c r="NOF3" s="272"/>
      <c r="NOG3" s="272"/>
      <c r="NOH3" s="272"/>
      <c r="NOI3" s="272"/>
      <c r="NOJ3" s="272"/>
      <c r="NOK3" s="272"/>
      <c r="NOL3" s="272"/>
      <c r="NOM3" s="272"/>
      <c r="NON3" s="272"/>
      <c r="NOO3" s="272"/>
      <c r="NOP3" s="272"/>
      <c r="NOQ3" s="272"/>
      <c r="NOR3" s="272"/>
      <c r="NOS3" s="272"/>
      <c r="NOT3" s="272"/>
      <c r="NOU3" s="272"/>
      <c r="NOV3" s="272"/>
      <c r="NOW3" s="272"/>
      <c r="NOX3" s="272"/>
      <c r="NOY3" s="272"/>
      <c r="NOZ3" s="272"/>
      <c r="NPA3" s="272"/>
      <c r="NPB3" s="272"/>
      <c r="NPC3" s="272"/>
      <c r="NPD3" s="272"/>
      <c r="NPE3" s="272"/>
      <c r="NPF3" s="272"/>
      <c r="NPG3" s="272"/>
      <c r="NPH3" s="272"/>
      <c r="NPI3" s="272"/>
      <c r="NPJ3" s="272"/>
      <c r="NPK3" s="272"/>
      <c r="NPL3" s="272"/>
      <c r="NPM3" s="272"/>
      <c r="NPN3" s="272"/>
      <c r="NPO3" s="272"/>
      <c r="NPP3" s="272"/>
      <c r="NPQ3" s="272"/>
      <c r="NPR3" s="272"/>
      <c r="NPS3" s="272"/>
      <c r="NPT3" s="272"/>
      <c r="NPU3" s="272"/>
      <c r="NPV3" s="272"/>
      <c r="NPW3" s="272"/>
      <c r="NPX3" s="272"/>
      <c r="NPY3" s="272"/>
      <c r="NPZ3" s="272"/>
      <c r="NQA3" s="272"/>
      <c r="NQB3" s="272"/>
      <c r="NQC3" s="272"/>
      <c r="NQD3" s="272"/>
      <c r="NQE3" s="272"/>
      <c r="NQF3" s="272"/>
      <c r="NQG3" s="272"/>
      <c r="NQH3" s="272"/>
      <c r="NQI3" s="272"/>
      <c r="NQJ3" s="272"/>
      <c r="NQK3" s="272"/>
      <c r="NQL3" s="272"/>
      <c r="NQM3" s="272"/>
      <c r="NQN3" s="272"/>
      <c r="NQO3" s="272"/>
      <c r="NQP3" s="272"/>
      <c r="NQQ3" s="272"/>
      <c r="NQR3" s="272"/>
      <c r="NQS3" s="272"/>
      <c r="NQT3" s="272"/>
      <c r="NQU3" s="272"/>
      <c r="NQV3" s="272"/>
      <c r="NQW3" s="272"/>
      <c r="NQX3" s="272"/>
      <c r="NQY3" s="272"/>
      <c r="NQZ3" s="272"/>
      <c r="NRA3" s="272"/>
      <c r="NRB3" s="272"/>
      <c r="NRC3" s="272"/>
      <c r="NRD3" s="272"/>
      <c r="NRE3" s="272"/>
      <c r="NRF3" s="272"/>
      <c r="NRG3" s="272"/>
      <c r="NRH3" s="272"/>
      <c r="NRI3" s="272"/>
      <c r="NRJ3" s="272"/>
      <c r="NRK3" s="272"/>
      <c r="NRL3" s="272"/>
      <c r="NRM3" s="272"/>
      <c r="NRN3" s="272"/>
      <c r="NRO3" s="272"/>
      <c r="NRP3" s="272"/>
      <c r="NRQ3" s="272"/>
      <c r="NRR3" s="272"/>
      <c r="NRS3" s="272"/>
      <c r="NRT3" s="272"/>
      <c r="NRU3" s="272"/>
      <c r="NRV3" s="272"/>
      <c r="NRW3" s="272"/>
      <c r="NRX3" s="272"/>
      <c r="NRY3" s="272"/>
      <c r="NRZ3" s="272"/>
      <c r="NSA3" s="272"/>
      <c r="NSB3" s="272"/>
      <c r="NSC3" s="272"/>
      <c r="NSD3" s="272"/>
      <c r="NSE3" s="272"/>
      <c r="NSF3" s="272"/>
      <c r="NSG3" s="272"/>
      <c r="NSH3" s="272"/>
      <c r="NSI3" s="272"/>
      <c r="NSJ3" s="272"/>
      <c r="NSK3" s="272"/>
      <c r="NSL3" s="272"/>
      <c r="NSM3" s="272"/>
      <c r="NSN3" s="272"/>
      <c r="NSO3" s="272"/>
      <c r="NSP3" s="272"/>
      <c r="NSQ3" s="272"/>
      <c r="NSR3" s="272"/>
      <c r="NSS3" s="272"/>
      <c r="NST3" s="272"/>
      <c r="NSU3" s="272"/>
      <c r="NSV3" s="272"/>
      <c r="NSW3" s="272"/>
      <c r="NSX3" s="272"/>
      <c r="NSY3" s="272"/>
      <c r="NSZ3" s="272"/>
      <c r="NTA3" s="272"/>
      <c r="NTB3" s="272"/>
      <c r="NTC3" s="272"/>
      <c r="NTD3" s="272"/>
      <c r="NTE3" s="272"/>
      <c r="NTF3" s="272"/>
      <c r="NTG3" s="272"/>
      <c r="NTH3" s="272"/>
      <c r="NTI3" s="272"/>
      <c r="NTJ3" s="272"/>
      <c r="NTK3" s="272"/>
      <c r="NTL3" s="272"/>
      <c r="NTM3" s="272"/>
      <c r="NTN3" s="272"/>
      <c r="NTO3" s="272"/>
      <c r="NTP3" s="272"/>
      <c r="NTQ3" s="272"/>
      <c r="NTR3" s="272"/>
      <c r="NTS3" s="272"/>
      <c r="NTT3" s="272"/>
      <c r="NTU3" s="272"/>
      <c r="NTV3" s="272"/>
      <c r="NTW3" s="272"/>
      <c r="NTX3" s="272"/>
      <c r="NTY3" s="272"/>
      <c r="NTZ3" s="272"/>
      <c r="NUA3" s="272"/>
      <c r="NUB3" s="272"/>
      <c r="NUC3" s="272"/>
      <c r="NUD3" s="272"/>
      <c r="NUE3" s="272"/>
      <c r="NUF3" s="272"/>
      <c r="NUG3" s="272"/>
      <c r="NUH3" s="272"/>
      <c r="NUI3" s="272"/>
      <c r="NUJ3" s="272"/>
      <c r="NUK3" s="272"/>
      <c r="NUL3" s="272"/>
      <c r="NUM3" s="272"/>
      <c r="NUN3" s="272"/>
      <c r="NUO3" s="272"/>
      <c r="NUP3" s="272"/>
      <c r="NUQ3" s="272"/>
      <c r="NUR3" s="272"/>
      <c r="NUS3" s="272"/>
      <c r="NUT3" s="272"/>
      <c r="NUU3" s="272"/>
      <c r="NUV3" s="272"/>
      <c r="NUW3" s="272"/>
      <c r="NUX3" s="272"/>
      <c r="NUY3" s="272"/>
      <c r="NUZ3" s="272"/>
      <c r="NVA3" s="272"/>
      <c r="NVB3" s="272"/>
      <c r="NVC3" s="272"/>
      <c r="NVD3" s="272"/>
      <c r="NVE3" s="272"/>
      <c r="NVF3" s="272"/>
      <c r="NVG3" s="272"/>
      <c r="NVH3" s="272"/>
      <c r="NVI3" s="272"/>
      <c r="NVJ3" s="272"/>
      <c r="NVK3" s="272"/>
      <c r="NVL3" s="272"/>
      <c r="NVM3" s="272"/>
      <c r="NVN3" s="272"/>
      <c r="NVO3" s="272"/>
      <c r="NVP3" s="272"/>
      <c r="NVQ3" s="272"/>
      <c r="NVR3" s="272"/>
      <c r="NVS3" s="272"/>
      <c r="NVT3" s="272"/>
      <c r="NVU3" s="272"/>
      <c r="NVV3" s="272"/>
      <c r="NVW3" s="272"/>
      <c r="NVX3" s="272"/>
      <c r="NVY3" s="272"/>
      <c r="NVZ3" s="272"/>
      <c r="NWA3" s="272"/>
      <c r="NWB3" s="272"/>
      <c r="NWC3" s="272"/>
      <c r="NWD3" s="272"/>
      <c r="NWE3" s="272"/>
      <c r="NWF3" s="272"/>
      <c r="NWG3" s="272"/>
      <c r="NWH3" s="272"/>
      <c r="NWI3" s="272"/>
      <c r="NWJ3" s="272"/>
      <c r="NWK3" s="272"/>
      <c r="NWL3" s="272"/>
      <c r="NWM3" s="272"/>
      <c r="NWN3" s="272"/>
      <c r="NWO3" s="272"/>
      <c r="NWP3" s="272"/>
      <c r="NWQ3" s="272"/>
      <c r="NWR3" s="272"/>
      <c r="NWS3" s="272"/>
      <c r="NWT3" s="272"/>
      <c r="NWU3" s="272"/>
      <c r="NWV3" s="272"/>
      <c r="NWW3" s="272"/>
      <c r="NWX3" s="272"/>
      <c r="NWY3" s="272"/>
      <c r="NWZ3" s="272"/>
      <c r="NXA3" s="272"/>
      <c r="NXB3" s="272"/>
      <c r="NXC3" s="272"/>
      <c r="NXD3" s="272"/>
      <c r="NXE3" s="272"/>
      <c r="NXF3" s="272"/>
      <c r="NXG3" s="272"/>
      <c r="NXH3" s="272"/>
      <c r="NXI3" s="272"/>
      <c r="NXJ3" s="272"/>
      <c r="NXK3" s="272"/>
      <c r="NXL3" s="272"/>
      <c r="NXM3" s="272"/>
      <c r="NXN3" s="272"/>
      <c r="NXO3" s="272"/>
      <c r="NXP3" s="272"/>
      <c r="NXQ3" s="272"/>
      <c r="NXR3" s="272"/>
      <c r="NXS3" s="272"/>
      <c r="NXT3" s="272"/>
      <c r="NXU3" s="272"/>
      <c r="NXV3" s="272"/>
      <c r="NXW3" s="272"/>
      <c r="NXX3" s="272"/>
      <c r="NXY3" s="272"/>
      <c r="NXZ3" s="272"/>
      <c r="NYA3" s="272"/>
      <c r="NYB3" s="272"/>
      <c r="NYC3" s="272"/>
      <c r="NYD3" s="272"/>
      <c r="NYE3" s="272"/>
      <c r="NYF3" s="272"/>
      <c r="NYG3" s="272"/>
      <c r="NYH3" s="272"/>
      <c r="NYI3" s="272"/>
      <c r="NYJ3" s="272"/>
      <c r="NYK3" s="272"/>
      <c r="NYL3" s="272"/>
      <c r="NYM3" s="272"/>
      <c r="NYN3" s="272"/>
      <c r="NYO3" s="272"/>
      <c r="NYP3" s="272"/>
      <c r="NYQ3" s="272"/>
      <c r="NYR3" s="272"/>
      <c r="NYS3" s="272"/>
      <c r="NYT3" s="272"/>
      <c r="NYU3" s="272"/>
      <c r="NYV3" s="272"/>
      <c r="NYW3" s="272"/>
      <c r="NYX3" s="272"/>
      <c r="NYY3" s="272"/>
      <c r="NYZ3" s="272"/>
      <c r="NZA3" s="272"/>
      <c r="NZB3" s="272"/>
      <c r="NZC3" s="272"/>
      <c r="NZD3" s="272"/>
      <c r="NZE3" s="272"/>
      <c r="NZF3" s="272"/>
      <c r="NZG3" s="272"/>
      <c r="NZH3" s="272"/>
      <c r="NZI3" s="272"/>
      <c r="NZJ3" s="272"/>
      <c r="NZK3" s="272"/>
      <c r="NZL3" s="272"/>
      <c r="NZM3" s="272"/>
      <c r="NZN3" s="272"/>
      <c r="NZO3" s="272"/>
      <c r="NZP3" s="272"/>
      <c r="NZQ3" s="272"/>
      <c r="NZR3" s="272"/>
      <c r="NZS3" s="272"/>
      <c r="NZT3" s="272"/>
      <c r="NZU3" s="272"/>
      <c r="NZV3" s="272"/>
      <c r="NZW3" s="272"/>
      <c r="NZX3" s="272"/>
      <c r="NZY3" s="272"/>
      <c r="NZZ3" s="272"/>
      <c r="OAA3" s="272"/>
      <c r="OAB3" s="272"/>
      <c r="OAC3" s="272"/>
      <c r="OAD3" s="272"/>
      <c r="OAE3" s="272"/>
      <c r="OAF3" s="272"/>
      <c r="OAG3" s="272"/>
      <c r="OAH3" s="272"/>
      <c r="OAI3" s="272"/>
      <c r="OAJ3" s="272"/>
      <c r="OAK3" s="272"/>
      <c r="OAL3" s="272"/>
      <c r="OAM3" s="272"/>
      <c r="OAN3" s="272"/>
      <c r="OAO3" s="272"/>
      <c r="OAP3" s="272"/>
      <c r="OAQ3" s="272"/>
      <c r="OAR3" s="272"/>
      <c r="OAS3" s="272"/>
      <c r="OAT3" s="272"/>
      <c r="OAU3" s="272"/>
      <c r="OAV3" s="272"/>
      <c r="OAW3" s="272"/>
      <c r="OAX3" s="272"/>
      <c r="OAY3" s="272"/>
      <c r="OAZ3" s="272"/>
      <c r="OBA3" s="272"/>
      <c r="OBB3" s="272"/>
      <c r="OBC3" s="272"/>
      <c r="OBD3" s="272"/>
      <c r="OBE3" s="272"/>
      <c r="OBF3" s="272"/>
      <c r="OBG3" s="272"/>
      <c r="OBH3" s="272"/>
      <c r="OBI3" s="272"/>
      <c r="OBJ3" s="272"/>
      <c r="OBK3" s="272"/>
      <c r="OBL3" s="272"/>
      <c r="OBM3" s="272"/>
      <c r="OBN3" s="272"/>
      <c r="OBO3" s="272"/>
      <c r="OBP3" s="272"/>
      <c r="OBQ3" s="272"/>
      <c r="OBR3" s="272"/>
      <c r="OBS3" s="272"/>
      <c r="OBT3" s="272"/>
      <c r="OBU3" s="272"/>
      <c r="OBV3" s="272"/>
      <c r="OBW3" s="272"/>
      <c r="OBX3" s="272"/>
      <c r="OBY3" s="272"/>
      <c r="OBZ3" s="272"/>
      <c r="OCA3" s="272"/>
      <c r="OCB3" s="272"/>
      <c r="OCC3" s="272"/>
      <c r="OCD3" s="272"/>
      <c r="OCE3" s="272"/>
      <c r="OCF3" s="272"/>
      <c r="OCG3" s="272"/>
      <c r="OCH3" s="272"/>
      <c r="OCI3" s="272"/>
      <c r="OCJ3" s="272"/>
      <c r="OCK3" s="272"/>
      <c r="OCL3" s="272"/>
      <c r="OCM3" s="272"/>
      <c r="OCN3" s="272"/>
      <c r="OCO3" s="272"/>
      <c r="OCP3" s="272"/>
      <c r="OCQ3" s="272"/>
      <c r="OCR3" s="272"/>
      <c r="OCS3" s="272"/>
      <c r="OCT3" s="272"/>
      <c r="OCU3" s="272"/>
      <c r="OCV3" s="272"/>
      <c r="OCW3" s="272"/>
      <c r="OCX3" s="272"/>
      <c r="OCY3" s="272"/>
      <c r="OCZ3" s="272"/>
      <c r="ODA3" s="272"/>
      <c r="ODB3" s="272"/>
      <c r="ODC3" s="272"/>
      <c r="ODD3" s="272"/>
      <c r="ODE3" s="272"/>
      <c r="ODF3" s="272"/>
      <c r="ODG3" s="272"/>
      <c r="ODH3" s="272"/>
      <c r="ODI3" s="272"/>
      <c r="ODJ3" s="272"/>
      <c r="ODK3" s="272"/>
      <c r="ODL3" s="272"/>
      <c r="ODM3" s="272"/>
      <c r="ODN3" s="272"/>
      <c r="ODO3" s="272"/>
      <c r="ODP3" s="272"/>
      <c r="ODQ3" s="272"/>
      <c r="ODR3" s="272"/>
      <c r="ODS3" s="272"/>
      <c r="ODT3" s="272"/>
      <c r="ODU3" s="272"/>
      <c r="ODV3" s="272"/>
      <c r="ODW3" s="272"/>
      <c r="ODX3" s="272"/>
      <c r="ODY3" s="272"/>
      <c r="ODZ3" s="272"/>
      <c r="OEA3" s="272"/>
      <c r="OEB3" s="272"/>
      <c r="OEC3" s="272"/>
      <c r="OED3" s="272"/>
      <c r="OEE3" s="272"/>
      <c r="OEF3" s="272"/>
      <c r="OEG3" s="272"/>
      <c r="OEH3" s="272"/>
      <c r="OEI3" s="272"/>
      <c r="OEJ3" s="272"/>
      <c r="OEK3" s="272"/>
      <c r="OEL3" s="272"/>
      <c r="OEM3" s="272"/>
      <c r="OEN3" s="272"/>
      <c r="OEO3" s="272"/>
      <c r="OEP3" s="272"/>
      <c r="OEQ3" s="272"/>
      <c r="OER3" s="272"/>
      <c r="OES3" s="272"/>
      <c r="OET3" s="272"/>
      <c r="OEU3" s="272"/>
      <c r="OEV3" s="272"/>
      <c r="OEW3" s="272"/>
      <c r="OEX3" s="272"/>
      <c r="OEY3" s="272"/>
      <c r="OEZ3" s="272"/>
      <c r="OFA3" s="272"/>
      <c r="OFB3" s="272"/>
      <c r="OFC3" s="272"/>
      <c r="OFD3" s="272"/>
      <c r="OFE3" s="272"/>
      <c r="OFF3" s="272"/>
      <c r="OFG3" s="272"/>
      <c r="OFH3" s="272"/>
      <c r="OFI3" s="272"/>
      <c r="OFJ3" s="272"/>
      <c r="OFK3" s="272"/>
      <c r="OFL3" s="272"/>
      <c r="OFM3" s="272"/>
      <c r="OFN3" s="272"/>
      <c r="OFO3" s="272"/>
      <c r="OFP3" s="272"/>
      <c r="OFQ3" s="272"/>
      <c r="OFR3" s="272"/>
      <c r="OFS3" s="272"/>
      <c r="OFT3" s="272"/>
      <c r="OFU3" s="272"/>
      <c r="OFV3" s="272"/>
      <c r="OFW3" s="272"/>
      <c r="OFX3" s="272"/>
      <c r="OFY3" s="272"/>
      <c r="OFZ3" s="272"/>
      <c r="OGA3" s="272"/>
      <c r="OGB3" s="272"/>
      <c r="OGC3" s="272"/>
      <c r="OGD3" s="272"/>
      <c r="OGE3" s="272"/>
      <c r="OGF3" s="272"/>
      <c r="OGG3" s="272"/>
      <c r="OGH3" s="272"/>
      <c r="OGI3" s="272"/>
      <c r="OGJ3" s="272"/>
      <c r="OGK3" s="272"/>
      <c r="OGL3" s="272"/>
      <c r="OGM3" s="272"/>
      <c r="OGN3" s="272"/>
      <c r="OGO3" s="272"/>
      <c r="OGP3" s="272"/>
      <c r="OGQ3" s="272"/>
      <c r="OGR3" s="272"/>
      <c r="OGS3" s="272"/>
      <c r="OGT3" s="272"/>
      <c r="OGU3" s="272"/>
      <c r="OGV3" s="272"/>
      <c r="OGW3" s="272"/>
      <c r="OGX3" s="272"/>
      <c r="OGY3" s="272"/>
      <c r="OGZ3" s="272"/>
      <c r="OHA3" s="272"/>
      <c r="OHB3" s="272"/>
      <c r="OHC3" s="272"/>
      <c r="OHD3" s="272"/>
      <c r="OHE3" s="272"/>
      <c r="OHF3" s="272"/>
      <c r="OHG3" s="272"/>
      <c r="OHH3" s="272"/>
      <c r="OHI3" s="272"/>
      <c r="OHJ3" s="272"/>
      <c r="OHK3" s="272"/>
      <c r="OHL3" s="272"/>
      <c r="OHM3" s="272"/>
      <c r="OHN3" s="272"/>
      <c r="OHO3" s="272"/>
      <c r="OHP3" s="272"/>
      <c r="OHQ3" s="272"/>
      <c r="OHR3" s="272"/>
      <c r="OHS3" s="272"/>
      <c r="OHT3" s="272"/>
      <c r="OHU3" s="272"/>
      <c r="OHV3" s="272"/>
      <c r="OHW3" s="272"/>
      <c r="OHX3" s="272"/>
      <c r="OHY3" s="272"/>
      <c r="OHZ3" s="272"/>
      <c r="OIA3" s="272"/>
      <c r="OIB3" s="272"/>
      <c r="OIC3" s="272"/>
      <c r="OID3" s="272"/>
      <c r="OIE3" s="272"/>
      <c r="OIF3" s="272"/>
      <c r="OIG3" s="272"/>
      <c r="OIH3" s="272"/>
      <c r="OII3" s="272"/>
      <c r="OIJ3" s="272"/>
      <c r="OIK3" s="272"/>
      <c r="OIL3" s="272"/>
      <c r="OIM3" s="272"/>
      <c r="OIN3" s="272"/>
      <c r="OIO3" s="272"/>
      <c r="OIP3" s="272"/>
      <c r="OIQ3" s="272"/>
      <c r="OIR3" s="272"/>
      <c r="OIS3" s="272"/>
      <c r="OIT3" s="272"/>
      <c r="OIU3" s="272"/>
      <c r="OIV3" s="272"/>
      <c r="OIW3" s="272"/>
      <c r="OIX3" s="272"/>
      <c r="OIY3" s="272"/>
      <c r="OIZ3" s="272"/>
      <c r="OJA3" s="272"/>
      <c r="OJB3" s="272"/>
      <c r="OJC3" s="272"/>
      <c r="OJD3" s="272"/>
      <c r="OJE3" s="272"/>
      <c r="OJF3" s="272"/>
      <c r="OJG3" s="272"/>
      <c r="OJH3" s="272"/>
      <c r="OJI3" s="272"/>
      <c r="OJJ3" s="272"/>
      <c r="OJK3" s="272"/>
      <c r="OJL3" s="272"/>
      <c r="OJM3" s="272"/>
      <c r="OJN3" s="272"/>
      <c r="OJO3" s="272"/>
      <c r="OJP3" s="272"/>
      <c r="OJQ3" s="272"/>
      <c r="OJR3" s="272"/>
      <c r="OJS3" s="272"/>
      <c r="OJT3" s="272"/>
      <c r="OJU3" s="272"/>
      <c r="OJV3" s="272"/>
      <c r="OJW3" s="272"/>
      <c r="OJX3" s="272"/>
      <c r="OJY3" s="272"/>
      <c r="OJZ3" s="272"/>
      <c r="OKA3" s="272"/>
      <c r="OKB3" s="272"/>
      <c r="OKC3" s="272"/>
      <c r="OKD3" s="272"/>
      <c r="OKE3" s="272"/>
      <c r="OKF3" s="272"/>
      <c r="OKG3" s="272"/>
      <c r="OKH3" s="272"/>
      <c r="OKI3" s="272"/>
      <c r="OKJ3" s="272"/>
      <c r="OKK3" s="272"/>
      <c r="OKL3" s="272"/>
      <c r="OKM3" s="272"/>
      <c r="OKN3" s="272"/>
      <c r="OKO3" s="272"/>
      <c r="OKP3" s="272"/>
      <c r="OKQ3" s="272"/>
      <c r="OKR3" s="272"/>
      <c r="OKS3" s="272"/>
      <c r="OKT3" s="272"/>
      <c r="OKU3" s="272"/>
      <c r="OKV3" s="272"/>
      <c r="OKW3" s="272"/>
      <c r="OKX3" s="272"/>
      <c r="OKY3" s="272"/>
      <c r="OKZ3" s="272"/>
      <c r="OLA3" s="272"/>
      <c r="OLB3" s="272"/>
      <c r="OLC3" s="272"/>
      <c r="OLD3" s="272"/>
      <c r="OLE3" s="272"/>
      <c r="OLF3" s="272"/>
      <c r="OLG3" s="272"/>
      <c r="OLH3" s="272"/>
      <c r="OLI3" s="272"/>
      <c r="OLJ3" s="272"/>
      <c r="OLK3" s="272"/>
      <c r="OLL3" s="272"/>
      <c r="OLM3" s="272"/>
      <c r="OLN3" s="272"/>
      <c r="OLO3" s="272"/>
      <c r="OLP3" s="272"/>
      <c r="OLQ3" s="272"/>
      <c r="OLR3" s="272"/>
      <c r="OLS3" s="272"/>
      <c r="OLT3" s="272"/>
      <c r="OLU3" s="272"/>
      <c r="OLV3" s="272"/>
      <c r="OLW3" s="272"/>
      <c r="OLX3" s="272"/>
      <c r="OLY3" s="272"/>
      <c r="OLZ3" s="272"/>
      <c r="OMA3" s="272"/>
      <c r="OMB3" s="272"/>
      <c r="OMC3" s="272"/>
      <c r="OMD3" s="272"/>
      <c r="OME3" s="272"/>
      <c r="OMF3" s="272"/>
      <c r="OMG3" s="272"/>
      <c r="OMH3" s="272"/>
      <c r="OMI3" s="272"/>
      <c r="OMJ3" s="272"/>
      <c r="OMK3" s="272"/>
      <c r="OML3" s="272"/>
      <c r="OMM3" s="272"/>
      <c r="OMN3" s="272"/>
      <c r="OMO3" s="272"/>
      <c r="OMP3" s="272"/>
      <c r="OMQ3" s="272"/>
      <c r="OMR3" s="272"/>
      <c r="OMS3" s="272"/>
      <c r="OMT3" s="272"/>
      <c r="OMU3" s="272"/>
      <c r="OMV3" s="272"/>
      <c r="OMW3" s="272"/>
      <c r="OMX3" s="272"/>
      <c r="OMY3" s="272"/>
      <c r="OMZ3" s="272"/>
      <c r="ONA3" s="272"/>
      <c r="ONB3" s="272"/>
      <c r="ONC3" s="272"/>
      <c r="OND3" s="272"/>
      <c r="ONE3" s="272"/>
      <c r="ONF3" s="272"/>
      <c r="ONG3" s="272"/>
      <c r="ONH3" s="272"/>
      <c r="ONI3" s="272"/>
      <c r="ONJ3" s="272"/>
      <c r="ONK3" s="272"/>
      <c r="ONL3" s="272"/>
      <c r="ONM3" s="272"/>
      <c r="ONN3" s="272"/>
      <c r="ONO3" s="272"/>
      <c r="ONP3" s="272"/>
      <c r="ONQ3" s="272"/>
      <c r="ONR3" s="272"/>
      <c r="ONS3" s="272"/>
      <c r="ONT3" s="272"/>
      <c r="ONU3" s="272"/>
      <c r="ONV3" s="272"/>
      <c r="ONW3" s="272"/>
      <c r="ONX3" s="272"/>
      <c r="ONY3" s="272"/>
      <c r="ONZ3" s="272"/>
      <c r="OOA3" s="272"/>
      <c r="OOB3" s="272"/>
      <c r="OOC3" s="272"/>
      <c r="OOD3" s="272"/>
      <c r="OOE3" s="272"/>
      <c r="OOF3" s="272"/>
      <c r="OOG3" s="272"/>
      <c r="OOH3" s="272"/>
      <c r="OOI3" s="272"/>
      <c r="OOJ3" s="272"/>
      <c r="OOK3" s="272"/>
      <c r="OOL3" s="272"/>
      <c r="OOM3" s="272"/>
      <c r="OON3" s="272"/>
      <c r="OOO3" s="272"/>
      <c r="OOP3" s="272"/>
      <c r="OOQ3" s="272"/>
      <c r="OOR3" s="272"/>
      <c r="OOS3" s="272"/>
      <c r="OOT3" s="272"/>
      <c r="OOU3" s="272"/>
      <c r="OOV3" s="272"/>
      <c r="OOW3" s="272"/>
      <c r="OOX3" s="272"/>
      <c r="OOY3" s="272"/>
      <c r="OOZ3" s="272"/>
      <c r="OPA3" s="272"/>
      <c r="OPB3" s="272"/>
      <c r="OPC3" s="272"/>
      <c r="OPD3" s="272"/>
      <c r="OPE3" s="272"/>
      <c r="OPF3" s="272"/>
      <c r="OPG3" s="272"/>
      <c r="OPH3" s="272"/>
      <c r="OPI3" s="272"/>
      <c r="OPJ3" s="272"/>
      <c r="OPK3" s="272"/>
      <c r="OPL3" s="272"/>
      <c r="OPM3" s="272"/>
      <c r="OPN3" s="272"/>
      <c r="OPO3" s="272"/>
      <c r="OPP3" s="272"/>
      <c r="OPQ3" s="272"/>
      <c r="OPR3" s="272"/>
      <c r="OPS3" s="272"/>
      <c r="OPT3" s="272"/>
      <c r="OPU3" s="272"/>
      <c r="OPV3" s="272"/>
      <c r="OPW3" s="272"/>
      <c r="OPX3" s="272"/>
      <c r="OPY3" s="272"/>
      <c r="OPZ3" s="272"/>
      <c r="OQA3" s="272"/>
      <c r="OQB3" s="272"/>
      <c r="OQC3" s="272"/>
      <c r="OQD3" s="272"/>
      <c r="OQE3" s="272"/>
      <c r="OQF3" s="272"/>
      <c r="OQG3" s="272"/>
      <c r="OQH3" s="272"/>
      <c r="OQI3" s="272"/>
      <c r="OQJ3" s="272"/>
      <c r="OQK3" s="272"/>
      <c r="OQL3" s="272"/>
      <c r="OQM3" s="272"/>
      <c r="OQN3" s="272"/>
      <c r="OQO3" s="272"/>
      <c r="OQP3" s="272"/>
      <c r="OQQ3" s="272"/>
      <c r="OQR3" s="272"/>
      <c r="OQS3" s="272"/>
      <c r="OQT3" s="272"/>
      <c r="OQU3" s="272"/>
      <c r="OQV3" s="272"/>
      <c r="OQW3" s="272"/>
      <c r="OQX3" s="272"/>
      <c r="OQY3" s="272"/>
      <c r="OQZ3" s="272"/>
      <c r="ORA3" s="272"/>
      <c r="ORB3" s="272"/>
      <c r="ORC3" s="272"/>
      <c r="ORD3" s="272"/>
      <c r="ORE3" s="272"/>
      <c r="ORF3" s="272"/>
      <c r="ORG3" s="272"/>
      <c r="ORH3" s="272"/>
      <c r="ORI3" s="272"/>
      <c r="ORJ3" s="272"/>
      <c r="ORK3" s="272"/>
      <c r="ORL3" s="272"/>
      <c r="ORM3" s="272"/>
      <c r="ORN3" s="272"/>
      <c r="ORO3" s="272"/>
      <c r="ORP3" s="272"/>
      <c r="ORQ3" s="272"/>
      <c r="ORR3" s="272"/>
      <c r="ORS3" s="272"/>
      <c r="ORT3" s="272"/>
      <c r="ORU3" s="272"/>
      <c r="ORV3" s="272"/>
      <c r="ORW3" s="272"/>
      <c r="ORX3" s="272"/>
      <c r="ORY3" s="272"/>
      <c r="ORZ3" s="272"/>
      <c r="OSA3" s="272"/>
      <c r="OSB3" s="272"/>
      <c r="OSC3" s="272"/>
      <c r="OSD3" s="272"/>
      <c r="OSE3" s="272"/>
      <c r="OSF3" s="272"/>
      <c r="OSG3" s="272"/>
      <c r="OSH3" s="272"/>
      <c r="OSI3" s="272"/>
      <c r="OSJ3" s="272"/>
      <c r="OSK3" s="272"/>
      <c r="OSL3" s="272"/>
      <c r="OSM3" s="272"/>
      <c r="OSN3" s="272"/>
      <c r="OSO3" s="272"/>
      <c r="OSP3" s="272"/>
      <c r="OSQ3" s="272"/>
      <c r="OSR3" s="272"/>
      <c r="OSS3" s="272"/>
      <c r="OST3" s="272"/>
      <c r="OSU3" s="272"/>
      <c r="OSV3" s="272"/>
      <c r="OSW3" s="272"/>
      <c r="OSX3" s="272"/>
      <c r="OSY3" s="272"/>
      <c r="OSZ3" s="272"/>
      <c r="OTA3" s="272"/>
      <c r="OTB3" s="272"/>
      <c r="OTC3" s="272"/>
      <c r="OTD3" s="272"/>
      <c r="OTE3" s="272"/>
      <c r="OTF3" s="272"/>
      <c r="OTG3" s="272"/>
      <c r="OTH3" s="272"/>
      <c r="OTI3" s="272"/>
      <c r="OTJ3" s="272"/>
      <c r="OTK3" s="272"/>
      <c r="OTL3" s="272"/>
      <c r="OTM3" s="272"/>
      <c r="OTN3" s="272"/>
      <c r="OTO3" s="272"/>
      <c r="OTP3" s="272"/>
      <c r="OTQ3" s="272"/>
      <c r="OTR3" s="272"/>
      <c r="OTS3" s="272"/>
      <c r="OTT3" s="272"/>
      <c r="OTU3" s="272"/>
      <c r="OTV3" s="272"/>
      <c r="OTW3" s="272"/>
      <c r="OTX3" s="272"/>
      <c r="OTY3" s="272"/>
      <c r="OTZ3" s="272"/>
      <c r="OUA3" s="272"/>
      <c r="OUB3" s="272"/>
      <c r="OUC3" s="272"/>
      <c r="OUD3" s="272"/>
      <c r="OUE3" s="272"/>
      <c r="OUF3" s="272"/>
      <c r="OUG3" s="272"/>
      <c r="OUH3" s="272"/>
      <c r="OUI3" s="272"/>
      <c r="OUJ3" s="272"/>
      <c r="OUK3" s="272"/>
      <c r="OUL3" s="272"/>
      <c r="OUM3" s="272"/>
      <c r="OUN3" s="272"/>
      <c r="OUO3" s="272"/>
      <c r="OUP3" s="272"/>
      <c r="OUQ3" s="272"/>
      <c r="OUR3" s="272"/>
      <c r="OUS3" s="272"/>
      <c r="OUT3" s="272"/>
      <c r="OUU3" s="272"/>
      <c r="OUV3" s="272"/>
      <c r="OUW3" s="272"/>
      <c r="OUX3" s="272"/>
      <c r="OUY3" s="272"/>
      <c r="OUZ3" s="272"/>
      <c r="OVA3" s="272"/>
      <c r="OVB3" s="272"/>
      <c r="OVC3" s="272"/>
      <c r="OVD3" s="272"/>
      <c r="OVE3" s="272"/>
      <c r="OVF3" s="272"/>
      <c r="OVG3" s="272"/>
      <c r="OVH3" s="272"/>
      <c r="OVI3" s="272"/>
      <c r="OVJ3" s="272"/>
      <c r="OVK3" s="272"/>
      <c r="OVL3" s="272"/>
      <c r="OVM3" s="272"/>
      <c r="OVN3" s="272"/>
      <c r="OVO3" s="272"/>
      <c r="OVP3" s="272"/>
      <c r="OVQ3" s="272"/>
      <c r="OVR3" s="272"/>
      <c r="OVS3" s="272"/>
      <c r="OVT3" s="272"/>
      <c r="OVU3" s="272"/>
      <c r="OVV3" s="272"/>
      <c r="OVW3" s="272"/>
      <c r="OVX3" s="272"/>
      <c r="OVY3" s="272"/>
      <c r="OVZ3" s="272"/>
      <c r="OWA3" s="272"/>
      <c r="OWB3" s="272"/>
      <c r="OWC3" s="272"/>
      <c r="OWD3" s="272"/>
      <c r="OWE3" s="272"/>
      <c r="OWF3" s="272"/>
      <c r="OWG3" s="272"/>
      <c r="OWH3" s="272"/>
      <c r="OWI3" s="272"/>
      <c r="OWJ3" s="272"/>
      <c r="OWK3" s="272"/>
      <c r="OWL3" s="272"/>
      <c r="OWM3" s="272"/>
      <c r="OWN3" s="272"/>
      <c r="OWO3" s="272"/>
      <c r="OWP3" s="272"/>
      <c r="OWQ3" s="272"/>
      <c r="OWR3" s="272"/>
      <c r="OWS3" s="272"/>
      <c r="OWT3" s="272"/>
      <c r="OWU3" s="272"/>
      <c r="OWV3" s="272"/>
      <c r="OWW3" s="272"/>
      <c r="OWX3" s="272"/>
      <c r="OWY3" s="272"/>
      <c r="OWZ3" s="272"/>
      <c r="OXA3" s="272"/>
      <c r="OXB3" s="272"/>
      <c r="OXC3" s="272"/>
      <c r="OXD3" s="272"/>
      <c r="OXE3" s="272"/>
      <c r="OXF3" s="272"/>
      <c r="OXG3" s="272"/>
      <c r="OXH3" s="272"/>
      <c r="OXI3" s="272"/>
      <c r="OXJ3" s="272"/>
      <c r="OXK3" s="272"/>
      <c r="OXL3" s="272"/>
      <c r="OXM3" s="272"/>
      <c r="OXN3" s="272"/>
      <c r="OXO3" s="272"/>
      <c r="OXP3" s="272"/>
      <c r="OXQ3" s="272"/>
      <c r="OXR3" s="272"/>
      <c r="OXS3" s="272"/>
      <c r="OXT3" s="272"/>
      <c r="OXU3" s="272"/>
      <c r="OXV3" s="272"/>
      <c r="OXW3" s="272"/>
      <c r="OXX3" s="272"/>
      <c r="OXY3" s="272"/>
      <c r="OXZ3" s="272"/>
      <c r="OYA3" s="272"/>
      <c r="OYB3" s="272"/>
      <c r="OYC3" s="272"/>
      <c r="OYD3" s="272"/>
      <c r="OYE3" s="272"/>
      <c r="OYF3" s="272"/>
      <c r="OYG3" s="272"/>
      <c r="OYH3" s="272"/>
      <c r="OYI3" s="272"/>
      <c r="OYJ3" s="272"/>
      <c r="OYK3" s="272"/>
      <c r="OYL3" s="272"/>
      <c r="OYM3" s="272"/>
      <c r="OYN3" s="272"/>
      <c r="OYO3" s="272"/>
      <c r="OYP3" s="272"/>
      <c r="OYQ3" s="272"/>
      <c r="OYR3" s="272"/>
      <c r="OYS3" s="272"/>
      <c r="OYT3" s="272"/>
      <c r="OYU3" s="272"/>
      <c r="OYV3" s="272"/>
      <c r="OYW3" s="272"/>
      <c r="OYX3" s="272"/>
      <c r="OYY3" s="272"/>
      <c r="OYZ3" s="272"/>
      <c r="OZA3" s="272"/>
      <c r="OZB3" s="272"/>
      <c r="OZC3" s="272"/>
      <c r="OZD3" s="272"/>
      <c r="OZE3" s="272"/>
      <c r="OZF3" s="272"/>
      <c r="OZG3" s="272"/>
      <c r="OZH3" s="272"/>
      <c r="OZI3" s="272"/>
      <c r="OZJ3" s="272"/>
      <c r="OZK3" s="272"/>
      <c r="OZL3" s="272"/>
      <c r="OZM3" s="272"/>
      <c r="OZN3" s="272"/>
      <c r="OZO3" s="272"/>
      <c r="OZP3" s="272"/>
      <c r="OZQ3" s="272"/>
      <c r="OZR3" s="272"/>
      <c r="OZS3" s="272"/>
      <c r="OZT3" s="272"/>
      <c r="OZU3" s="272"/>
      <c r="OZV3" s="272"/>
      <c r="OZW3" s="272"/>
      <c r="OZX3" s="272"/>
      <c r="OZY3" s="272"/>
      <c r="OZZ3" s="272"/>
      <c r="PAA3" s="272"/>
      <c r="PAB3" s="272"/>
      <c r="PAC3" s="272"/>
      <c r="PAD3" s="272"/>
      <c r="PAE3" s="272"/>
      <c r="PAF3" s="272"/>
      <c r="PAG3" s="272"/>
      <c r="PAH3" s="272"/>
      <c r="PAI3" s="272"/>
      <c r="PAJ3" s="272"/>
      <c r="PAK3" s="272"/>
      <c r="PAL3" s="272"/>
      <c r="PAM3" s="272"/>
      <c r="PAN3" s="272"/>
      <c r="PAO3" s="272"/>
      <c r="PAP3" s="272"/>
      <c r="PAQ3" s="272"/>
      <c r="PAR3" s="272"/>
      <c r="PAS3" s="272"/>
      <c r="PAT3" s="272"/>
      <c r="PAU3" s="272"/>
      <c r="PAV3" s="272"/>
      <c r="PAW3" s="272"/>
      <c r="PAX3" s="272"/>
      <c r="PAY3" s="272"/>
      <c r="PAZ3" s="272"/>
      <c r="PBA3" s="272"/>
      <c r="PBB3" s="272"/>
      <c r="PBC3" s="272"/>
      <c r="PBD3" s="272"/>
      <c r="PBE3" s="272"/>
      <c r="PBF3" s="272"/>
      <c r="PBG3" s="272"/>
      <c r="PBH3" s="272"/>
      <c r="PBI3" s="272"/>
      <c r="PBJ3" s="272"/>
      <c r="PBK3" s="272"/>
      <c r="PBL3" s="272"/>
      <c r="PBM3" s="272"/>
      <c r="PBN3" s="272"/>
      <c r="PBO3" s="272"/>
      <c r="PBP3" s="272"/>
      <c r="PBQ3" s="272"/>
      <c r="PBR3" s="272"/>
      <c r="PBS3" s="272"/>
      <c r="PBT3" s="272"/>
      <c r="PBU3" s="272"/>
      <c r="PBV3" s="272"/>
      <c r="PBW3" s="272"/>
      <c r="PBX3" s="272"/>
      <c r="PBY3" s="272"/>
      <c r="PBZ3" s="272"/>
      <c r="PCA3" s="272"/>
      <c r="PCB3" s="272"/>
      <c r="PCC3" s="272"/>
      <c r="PCD3" s="272"/>
      <c r="PCE3" s="272"/>
      <c r="PCF3" s="272"/>
      <c r="PCG3" s="272"/>
      <c r="PCH3" s="272"/>
      <c r="PCI3" s="272"/>
      <c r="PCJ3" s="272"/>
      <c r="PCK3" s="272"/>
      <c r="PCL3" s="272"/>
      <c r="PCM3" s="272"/>
      <c r="PCN3" s="272"/>
      <c r="PCO3" s="272"/>
      <c r="PCP3" s="272"/>
      <c r="PCQ3" s="272"/>
      <c r="PCR3" s="272"/>
      <c r="PCS3" s="272"/>
      <c r="PCT3" s="272"/>
      <c r="PCU3" s="272"/>
      <c r="PCV3" s="272"/>
      <c r="PCW3" s="272"/>
      <c r="PCX3" s="272"/>
      <c r="PCY3" s="272"/>
      <c r="PCZ3" s="272"/>
      <c r="PDA3" s="272"/>
      <c r="PDB3" s="272"/>
      <c r="PDC3" s="272"/>
      <c r="PDD3" s="272"/>
      <c r="PDE3" s="272"/>
      <c r="PDF3" s="272"/>
      <c r="PDG3" s="272"/>
      <c r="PDH3" s="272"/>
      <c r="PDI3" s="272"/>
      <c r="PDJ3" s="272"/>
      <c r="PDK3" s="272"/>
      <c r="PDL3" s="272"/>
      <c r="PDM3" s="272"/>
      <c r="PDN3" s="272"/>
      <c r="PDO3" s="272"/>
      <c r="PDP3" s="272"/>
      <c r="PDQ3" s="272"/>
      <c r="PDR3" s="272"/>
      <c r="PDS3" s="272"/>
      <c r="PDT3" s="272"/>
      <c r="PDU3" s="272"/>
      <c r="PDV3" s="272"/>
      <c r="PDW3" s="272"/>
      <c r="PDX3" s="272"/>
      <c r="PDY3" s="272"/>
      <c r="PDZ3" s="272"/>
      <c r="PEA3" s="272"/>
      <c r="PEB3" s="272"/>
      <c r="PEC3" s="272"/>
      <c r="PED3" s="272"/>
      <c r="PEE3" s="272"/>
      <c r="PEF3" s="272"/>
      <c r="PEG3" s="272"/>
      <c r="PEH3" s="272"/>
      <c r="PEI3" s="272"/>
      <c r="PEJ3" s="272"/>
      <c r="PEK3" s="272"/>
      <c r="PEL3" s="272"/>
      <c r="PEM3" s="272"/>
      <c r="PEN3" s="272"/>
      <c r="PEO3" s="272"/>
      <c r="PEP3" s="272"/>
      <c r="PEQ3" s="272"/>
      <c r="PER3" s="272"/>
      <c r="PES3" s="272"/>
      <c r="PET3" s="272"/>
      <c r="PEU3" s="272"/>
      <c r="PEV3" s="272"/>
      <c r="PEW3" s="272"/>
      <c r="PEX3" s="272"/>
      <c r="PEY3" s="272"/>
      <c r="PEZ3" s="272"/>
      <c r="PFA3" s="272"/>
      <c r="PFB3" s="272"/>
      <c r="PFC3" s="272"/>
      <c r="PFD3" s="272"/>
      <c r="PFE3" s="272"/>
      <c r="PFF3" s="272"/>
      <c r="PFG3" s="272"/>
      <c r="PFH3" s="272"/>
      <c r="PFI3" s="272"/>
      <c r="PFJ3" s="272"/>
      <c r="PFK3" s="272"/>
      <c r="PFL3" s="272"/>
      <c r="PFM3" s="272"/>
      <c r="PFN3" s="272"/>
      <c r="PFO3" s="272"/>
      <c r="PFP3" s="272"/>
      <c r="PFQ3" s="272"/>
      <c r="PFR3" s="272"/>
      <c r="PFS3" s="272"/>
      <c r="PFT3" s="272"/>
      <c r="PFU3" s="272"/>
      <c r="PFV3" s="272"/>
      <c r="PFW3" s="272"/>
      <c r="PFX3" s="272"/>
      <c r="PFY3" s="272"/>
      <c r="PFZ3" s="272"/>
      <c r="PGA3" s="272"/>
      <c r="PGB3" s="272"/>
      <c r="PGC3" s="272"/>
      <c r="PGD3" s="272"/>
      <c r="PGE3" s="272"/>
      <c r="PGF3" s="272"/>
      <c r="PGG3" s="272"/>
      <c r="PGH3" s="272"/>
      <c r="PGI3" s="272"/>
      <c r="PGJ3" s="272"/>
      <c r="PGK3" s="272"/>
      <c r="PGL3" s="272"/>
      <c r="PGM3" s="272"/>
      <c r="PGN3" s="272"/>
      <c r="PGO3" s="272"/>
      <c r="PGP3" s="272"/>
      <c r="PGQ3" s="272"/>
      <c r="PGR3" s="272"/>
      <c r="PGS3" s="272"/>
      <c r="PGT3" s="272"/>
      <c r="PGU3" s="272"/>
      <c r="PGV3" s="272"/>
      <c r="PGW3" s="272"/>
      <c r="PGX3" s="272"/>
      <c r="PGY3" s="272"/>
      <c r="PGZ3" s="272"/>
      <c r="PHA3" s="272"/>
      <c r="PHB3" s="272"/>
      <c r="PHC3" s="272"/>
      <c r="PHD3" s="272"/>
      <c r="PHE3" s="272"/>
      <c r="PHF3" s="272"/>
      <c r="PHG3" s="272"/>
      <c r="PHH3" s="272"/>
      <c r="PHI3" s="272"/>
      <c r="PHJ3" s="272"/>
      <c r="PHK3" s="272"/>
      <c r="PHL3" s="272"/>
      <c r="PHM3" s="272"/>
      <c r="PHN3" s="272"/>
      <c r="PHO3" s="272"/>
      <c r="PHP3" s="272"/>
      <c r="PHQ3" s="272"/>
      <c r="PHR3" s="272"/>
      <c r="PHS3" s="272"/>
      <c r="PHT3" s="272"/>
      <c r="PHU3" s="272"/>
      <c r="PHV3" s="272"/>
      <c r="PHW3" s="272"/>
      <c r="PHX3" s="272"/>
      <c r="PHY3" s="272"/>
      <c r="PHZ3" s="272"/>
      <c r="PIA3" s="272"/>
      <c r="PIB3" s="272"/>
      <c r="PIC3" s="272"/>
      <c r="PID3" s="272"/>
      <c r="PIE3" s="272"/>
      <c r="PIF3" s="272"/>
      <c r="PIG3" s="272"/>
      <c r="PIH3" s="272"/>
      <c r="PII3" s="272"/>
      <c r="PIJ3" s="272"/>
      <c r="PIK3" s="272"/>
      <c r="PIL3" s="272"/>
      <c r="PIM3" s="272"/>
      <c r="PIN3" s="272"/>
      <c r="PIO3" s="272"/>
      <c r="PIP3" s="272"/>
      <c r="PIQ3" s="272"/>
      <c r="PIR3" s="272"/>
      <c r="PIS3" s="272"/>
      <c r="PIT3" s="272"/>
      <c r="PIU3" s="272"/>
      <c r="PIV3" s="272"/>
      <c r="PIW3" s="272"/>
      <c r="PIX3" s="272"/>
      <c r="PIY3" s="272"/>
      <c r="PIZ3" s="272"/>
      <c r="PJA3" s="272"/>
      <c r="PJB3" s="272"/>
      <c r="PJC3" s="272"/>
      <c r="PJD3" s="272"/>
      <c r="PJE3" s="272"/>
      <c r="PJF3" s="272"/>
      <c r="PJG3" s="272"/>
      <c r="PJH3" s="272"/>
      <c r="PJI3" s="272"/>
      <c r="PJJ3" s="272"/>
      <c r="PJK3" s="272"/>
      <c r="PJL3" s="272"/>
      <c r="PJM3" s="272"/>
      <c r="PJN3" s="272"/>
      <c r="PJO3" s="272"/>
      <c r="PJP3" s="272"/>
      <c r="PJQ3" s="272"/>
      <c r="PJR3" s="272"/>
      <c r="PJS3" s="272"/>
      <c r="PJT3" s="272"/>
      <c r="PJU3" s="272"/>
      <c r="PJV3" s="272"/>
      <c r="PJW3" s="272"/>
      <c r="PJX3" s="272"/>
      <c r="PJY3" s="272"/>
      <c r="PJZ3" s="272"/>
      <c r="PKA3" s="272"/>
      <c r="PKB3" s="272"/>
      <c r="PKC3" s="272"/>
      <c r="PKD3" s="272"/>
      <c r="PKE3" s="272"/>
      <c r="PKF3" s="272"/>
      <c r="PKG3" s="272"/>
      <c r="PKH3" s="272"/>
      <c r="PKI3" s="272"/>
      <c r="PKJ3" s="272"/>
      <c r="PKK3" s="272"/>
      <c r="PKL3" s="272"/>
      <c r="PKM3" s="272"/>
      <c r="PKN3" s="272"/>
      <c r="PKO3" s="272"/>
      <c r="PKP3" s="272"/>
      <c r="PKQ3" s="272"/>
      <c r="PKR3" s="272"/>
      <c r="PKS3" s="272"/>
      <c r="PKT3" s="272"/>
      <c r="PKU3" s="272"/>
      <c r="PKV3" s="272"/>
      <c r="PKW3" s="272"/>
      <c r="PKX3" s="272"/>
      <c r="PKY3" s="272"/>
      <c r="PKZ3" s="272"/>
      <c r="PLA3" s="272"/>
      <c r="PLB3" s="272"/>
      <c r="PLC3" s="272"/>
      <c r="PLD3" s="272"/>
      <c r="PLE3" s="272"/>
      <c r="PLF3" s="272"/>
      <c r="PLG3" s="272"/>
      <c r="PLH3" s="272"/>
      <c r="PLI3" s="272"/>
      <c r="PLJ3" s="272"/>
      <c r="PLK3" s="272"/>
      <c r="PLL3" s="272"/>
      <c r="PLM3" s="272"/>
      <c r="PLN3" s="272"/>
      <c r="PLO3" s="272"/>
      <c r="PLP3" s="272"/>
      <c r="PLQ3" s="272"/>
      <c r="PLR3" s="272"/>
      <c r="PLS3" s="272"/>
      <c r="PLT3" s="272"/>
      <c r="PLU3" s="272"/>
      <c r="PLV3" s="272"/>
      <c r="PLW3" s="272"/>
      <c r="PLX3" s="272"/>
      <c r="PLY3" s="272"/>
      <c r="PLZ3" s="272"/>
      <c r="PMA3" s="272"/>
      <c r="PMB3" s="272"/>
      <c r="PMC3" s="272"/>
      <c r="PMD3" s="272"/>
      <c r="PME3" s="272"/>
      <c r="PMF3" s="272"/>
      <c r="PMG3" s="272"/>
      <c r="PMH3" s="272"/>
      <c r="PMI3" s="272"/>
      <c r="PMJ3" s="272"/>
      <c r="PMK3" s="272"/>
      <c r="PML3" s="272"/>
      <c r="PMM3" s="272"/>
      <c r="PMN3" s="272"/>
      <c r="PMO3" s="272"/>
      <c r="PMP3" s="272"/>
      <c r="PMQ3" s="272"/>
      <c r="PMR3" s="272"/>
      <c r="PMS3" s="272"/>
      <c r="PMT3" s="272"/>
      <c r="PMU3" s="272"/>
      <c r="PMV3" s="272"/>
      <c r="PMW3" s="272"/>
      <c r="PMX3" s="272"/>
      <c r="PMY3" s="272"/>
      <c r="PMZ3" s="272"/>
      <c r="PNA3" s="272"/>
      <c r="PNB3" s="272"/>
      <c r="PNC3" s="272"/>
      <c r="PND3" s="272"/>
      <c r="PNE3" s="272"/>
      <c r="PNF3" s="272"/>
      <c r="PNG3" s="272"/>
      <c r="PNH3" s="272"/>
      <c r="PNI3" s="272"/>
      <c r="PNJ3" s="272"/>
      <c r="PNK3" s="272"/>
      <c r="PNL3" s="272"/>
      <c r="PNM3" s="272"/>
      <c r="PNN3" s="272"/>
      <c r="PNO3" s="272"/>
      <c r="PNP3" s="272"/>
      <c r="PNQ3" s="272"/>
      <c r="PNR3" s="272"/>
      <c r="PNS3" s="272"/>
      <c r="PNT3" s="272"/>
      <c r="PNU3" s="272"/>
      <c r="PNV3" s="272"/>
      <c r="PNW3" s="272"/>
      <c r="PNX3" s="272"/>
      <c r="PNY3" s="272"/>
      <c r="PNZ3" s="272"/>
      <c r="POA3" s="272"/>
      <c r="POB3" s="272"/>
      <c r="POC3" s="272"/>
      <c r="POD3" s="272"/>
      <c r="POE3" s="272"/>
      <c r="POF3" s="272"/>
      <c r="POG3" s="272"/>
      <c r="POH3" s="272"/>
      <c r="POI3" s="272"/>
      <c r="POJ3" s="272"/>
      <c r="POK3" s="272"/>
      <c r="POL3" s="272"/>
      <c r="POM3" s="272"/>
      <c r="PON3" s="272"/>
      <c r="POO3" s="272"/>
      <c r="POP3" s="272"/>
      <c r="POQ3" s="272"/>
      <c r="POR3" s="272"/>
      <c r="POS3" s="272"/>
      <c r="POT3" s="272"/>
      <c r="POU3" s="272"/>
      <c r="POV3" s="272"/>
      <c r="POW3" s="272"/>
      <c r="POX3" s="272"/>
      <c r="POY3" s="272"/>
      <c r="POZ3" s="272"/>
      <c r="PPA3" s="272"/>
      <c r="PPB3" s="272"/>
      <c r="PPC3" s="272"/>
      <c r="PPD3" s="272"/>
      <c r="PPE3" s="272"/>
      <c r="PPF3" s="272"/>
      <c r="PPG3" s="272"/>
      <c r="PPH3" s="272"/>
      <c r="PPI3" s="272"/>
      <c r="PPJ3" s="272"/>
      <c r="PPK3" s="272"/>
      <c r="PPL3" s="272"/>
      <c r="PPM3" s="272"/>
      <c r="PPN3" s="272"/>
      <c r="PPO3" s="272"/>
      <c r="PPP3" s="272"/>
      <c r="PPQ3" s="272"/>
      <c r="PPR3" s="272"/>
      <c r="PPS3" s="272"/>
      <c r="PPT3" s="272"/>
      <c r="PPU3" s="272"/>
      <c r="PPV3" s="272"/>
      <c r="PPW3" s="272"/>
      <c r="PPX3" s="272"/>
      <c r="PPY3" s="272"/>
      <c r="PPZ3" s="272"/>
      <c r="PQA3" s="272"/>
      <c r="PQB3" s="272"/>
      <c r="PQC3" s="272"/>
      <c r="PQD3" s="272"/>
      <c r="PQE3" s="272"/>
      <c r="PQF3" s="272"/>
      <c r="PQG3" s="272"/>
      <c r="PQH3" s="272"/>
      <c r="PQI3" s="272"/>
      <c r="PQJ3" s="272"/>
      <c r="PQK3" s="272"/>
      <c r="PQL3" s="272"/>
      <c r="PQM3" s="272"/>
      <c r="PQN3" s="272"/>
      <c r="PQO3" s="272"/>
      <c r="PQP3" s="272"/>
      <c r="PQQ3" s="272"/>
      <c r="PQR3" s="272"/>
      <c r="PQS3" s="272"/>
      <c r="PQT3" s="272"/>
      <c r="PQU3" s="272"/>
      <c r="PQV3" s="272"/>
      <c r="PQW3" s="272"/>
      <c r="PQX3" s="272"/>
      <c r="PQY3" s="272"/>
      <c r="PQZ3" s="272"/>
      <c r="PRA3" s="272"/>
      <c r="PRB3" s="272"/>
      <c r="PRC3" s="272"/>
      <c r="PRD3" s="272"/>
      <c r="PRE3" s="272"/>
      <c r="PRF3" s="272"/>
      <c r="PRG3" s="272"/>
      <c r="PRH3" s="272"/>
      <c r="PRI3" s="272"/>
      <c r="PRJ3" s="272"/>
      <c r="PRK3" s="272"/>
      <c r="PRL3" s="272"/>
      <c r="PRM3" s="272"/>
      <c r="PRN3" s="272"/>
      <c r="PRO3" s="272"/>
      <c r="PRP3" s="272"/>
      <c r="PRQ3" s="272"/>
      <c r="PRR3" s="272"/>
      <c r="PRS3" s="272"/>
      <c r="PRT3" s="272"/>
      <c r="PRU3" s="272"/>
      <c r="PRV3" s="272"/>
      <c r="PRW3" s="272"/>
      <c r="PRX3" s="272"/>
      <c r="PRY3" s="272"/>
      <c r="PRZ3" s="272"/>
      <c r="PSA3" s="272"/>
      <c r="PSB3" s="272"/>
      <c r="PSC3" s="272"/>
      <c r="PSD3" s="272"/>
      <c r="PSE3" s="272"/>
      <c r="PSF3" s="272"/>
      <c r="PSG3" s="272"/>
      <c r="PSH3" s="272"/>
      <c r="PSI3" s="272"/>
      <c r="PSJ3" s="272"/>
      <c r="PSK3" s="272"/>
      <c r="PSL3" s="272"/>
      <c r="PSM3" s="272"/>
      <c r="PSN3" s="272"/>
      <c r="PSO3" s="272"/>
      <c r="PSP3" s="272"/>
      <c r="PSQ3" s="272"/>
      <c r="PSR3" s="272"/>
      <c r="PSS3" s="272"/>
      <c r="PST3" s="272"/>
      <c r="PSU3" s="272"/>
      <c r="PSV3" s="272"/>
      <c r="PSW3" s="272"/>
      <c r="PSX3" s="272"/>
      <c r="PSY3" s="272"/>
      <c r="PSZ3" s="272"/>
      <c r="PTA3" s="272"/>
      <c r="PTB3" s="272"/>
      <c r="PTC3" s="272"/>
      <c r="PTD3" s="272"/>
      <c r="PTE3" s="272"/>
      <c r="PTF3" s="272"/>
      <c r="PTG3" s="272"/>
      <c r="PTH3" s="272"/>
      <c r="PTI3" s="272"/>
      <c r="PTJ3" s="272"/>
      <c r="PTK3" s="272"/>
      <c r="PTL3" s="272"/>
      <c r="PTM3" s="272"/>
      <c r="PTN3" s="272"/>
      <c r="PTO3" s="272"/>
      <c r="PTP3" s="272"/>
      <c r="PTQ3" s="272"/>
      <c r="PTR3" s="272"/>
      <c r="PTS3" s="272"/>
      <c r="PTT3" s="272"/>
      <c r="PTU3" s="272"/>
      <c r="PTV3" s="272"/>
      <c r="PTW3" s="272"/>
      <c r="PTX3" s="272"/>
      <c r="PTY3" s="272"/>
      <c r="PTZ3" s="272"/>
      <c r="PUA3" s="272"/>
      <c r="PUB3" s="272"/>
      <c r="PUC3" s="272"/>
      <c r="PUD3" s="272"/>
      <c r="PUE3" s="272"/>
      <c r="PUF3" s="272"/>
      <c r="PUG3" s="272"/>
      <c r="PUH3" s="272"/>
      <c r="PUI3" s="272"/>
      <c r="PUJ3" s="272"/>
      <c r="PUK3" s="272"/>
      <c r="PUL3" s="272"/>
      <c r="PUM3" s="272"/>
      <c r="PUN3" s="272"/>
      <c r="PUO3" s="272"/>
      <c r="PUP3" s="272"/>
      <c r="PUQ3" s="272"/>
      <c r="PUR3" s="272"/>
      <c r="PUS3" s="272"/>
      <c r="PUT3" s="272"/>
      <c r="PUU3" s="272"/>
      <c r="PUV3" s="272"/>
      <c r="PUW3" s="272"/>
      <c r="PUX3" s="272"/>
      <c r="PUY3" s="272"/>
      <c r="PUZ3" s="272"/>
      <c r="PVA3" s="272"/>
      <c r="PVB3" s="272"/>
      <c r="PVC3" s="272"/>
      <c r="PVD3" s="272"/>
      <c r="PVE3" s="272"/>
      <c r="PVF3" s="272"/>
      <c r="PVG3" s="272"/>
      <c r="PVH3" s="272"/>
      <c r="PVI3" s="272"/>
      <c r="PVJ3" s="272"/>
      <c r="PVK3" s="272"/>
      <c r="PVL3" s="272"/>
      <c r="PVM3" s="272"/>
      <c r="PVN3" s="272"/>
      <c r="PVO3" s="272"/>
      <c r="PVP3" s="272"/>
      <c r="PVQ3" s="272"/>
      <c r="PVR3" s="272"/>
      <c r="PVS3" s="272"/>
      <c r="PVT3" s="272"/>
      <c r="PVU3" s="272"/>
      <c r="PVV3" s="272"/>
      <c r="PVW3" s="272"/>
      <c r="PVX3" s="272"/>
      <c r="PVY3" s="272"/>
      <c r="PVZ3" s="272"/>
      <c r="PWA3" s="272"/>
      <c r="PWB3" s="272"/>
      <c r="PWC3" s="272"/>
      <c r="PWD3" s="272"/>
      <c r="PWE3" s="272"/>
      <c r="PWF3" s="272"/>
      <c r="PWG3" s="272"/>
      <c r="PWH3" s="272"/>
      <c r="PWI3" s="272"/>
      <c r="PWJ3" s="272"/>
      <c r="PWK3" s="272"/>
      <c r="PWL3" s="272"/>
      <c r="PWM3" s="272"/>
      <c r="PWN3" s="272"/>
      <c r="PWO3" s="272"/>
      <c r="PWP3" s="272"/>
      <c r="PWQ3" s="272"/>
      <c r="PWR3" s="272"/>
      <c r="PWS3" s="272"/>
      <c r="PWT3" s="272"/>
      <c r="PWU3" s="272"/>
      <c r="PWV3" s="272"/>
      <c r="PWW3" s="272"/>
      <c r="PWX3" s="272"/>
      <c r="PWY3" s="272"/>
      <c r="PWZ3" s="272"/>
      <c r="PXA3" s="272"/>
      <c r="PXB3" s="272"/>
      <c r="PXC3" s="272"/>
      <c r="PXD3" s="272"/>
      <c r="PXE3" s="272"/>
      <c r="PXF3" s="272"/>
      <c r="PXG3" s="272"/>
      <c r="PXH3" s="272"/>
      <c r="PXI3" s="272"/>
      <c r="PXJ3" s="272"/>
      <c r="PXK3" s="272"/>
      <c r="PXL3" s="272"/>
      <c r="PXM3" s="272"/>
      <c r="PXN3" s="272"/>
      <c r="PXO3" s="272"/>
      <c r="PXP3" s="272"/>
      <c r="PXQ3" s="272"/>
      <c r="PXR3" s="272"/>
      <c r="PXS3" s="272"/>
      <c r="PXT3" s="272"/>
      <c r="PXU3" s="272"/>
      <c r="PXV3" s="272"/>
      <c r="PXW3" s="272"/>
      <c r="PXX3" s="272"/>
      <c r="PXY3" s="272"/>
      <c r="PXZ3" s="272"/>
      <c r="PYA3" s="272"/>
      <c r="PYB3" s="272"/>
      <c r="PYC3" s="272"/>
      <c r="PYD3" s="272"/>
      <c r="PYE3" s="272"/>
      <c r="PYF3" s="272"/>
      <c r="PYG3" s="272"/>
      <c r="PYH3" s="272"/>
      <c r="PYI3" s="272"/>
      <c r="PYJ3" s="272"/>
      <c r="PYK3" s="272"/>
      <c r="PYL3" s="272"/>
      <c r="PYM3" s="272"/>
      <c r="PYN3" s="272"/>
      <c r="PYO3" s="272"/>
      <c r="PYP3" s="272"/>
      <c r="PYQ3" s="272"/>
      <c r="PYR3" s="272"/>
      <c r="PYS3" s="272"/>
      <c r="PYT3" s="272"/>
      <c r="PYU3" s="272"/>
      <c r="PYV3" s="272"/>
      <c r="PYW3" s="272"/>
      <c r="PYX3" s="272"/>
      <c r="PYY3" s="272"/>
      <c r="PYZ3" s="272"/>
      <c r="PZA3" s="272"/>
      <c r="PZB3" s="272"/>
      <c r="PZC3" s="272"/>
      <c r="PZD3" s="272"/>
      <c r="PZE3" s="272"/>
      <c r="PZF3" s="272"/>
      <c r="PZG3" s="272"/>
      <c r="PZH3" s="272"/>
      <c r="PZI3" s="272"/>
      <c r="PZJ3" s="272"/>
      <c r="PZK3" s="272"/>
      <c r="PZL3" s="272"/>
      <c r="PZM3" s="272"/>
      <c r="PZN3" s="272"/>
      <c r="PZO3" s="272"/>
      <c r="PZP3" s="272"/>
      <c r="PZQ3" s="272"/>
      <c r="PZR3" s="272"/>
      <c r="PZS3" s="272"/>
      <c r="PZT3" s="272"/>
      <c r="PZU3" s="272"/>
      <c r="PZV3" s="272"/>
      <c r="PZW3" s="272"/>
      <c r="PZX3" s="272"/>
      <c r="PZY3" s="272"/>
      <c r="PZZ3" s="272"/>
      <c r="QAA3" s="272"/>
      <c r="QAB3" s="272"/>
      <c r="QAC3" s="272"/>
      <c r="QAD3" s="272"/>
      <c r="QAE3" s="272"/>
      <c r="QAF3" s="272"/>
      <c r="QAG3" s="272"/>
      <c r="QAH3" s="272"/>
      <c r="QAI3" s="272"/>
      <c r="QAJ3" s="272"/>
      <c r="QAK3" s="272"/>
      <c r="QAL3" s="272"/>
      <c r="QAM3" s="272"/>
      <c r="QAN3" s="272"/>
      <c r="QAO3" s="272"/>
      <c r="QAP3" s="272"/>
      <c r="QAQ3" s="272"/>
      <c r="QAR3" s="272"/>
      <c r="QAS3" s="272"/>
      <c r="QAT3" s="272"/>
      <c r="QAU3" s="272"/>
      <c r="QAV3" s="272"/>
      <c r="QAW3" s="272"/>
      <c r="QAX3" s="272"/>
      <c r="QAY3" s="272"/>
      <c r="QAZ3" s="272"/>
      <c r="QBA3" s="272"/>
      <c r="QBB3" s="272"/>
      <c r="QBC3" s="272"/>
      <c r="QBD3" s="272"/>
      <c r="QBE3" s="272"/>
      <c r="QBF3" s="272"/>
      <c r="QBG3" s="272"/>
      <c r="QBH3" s="272"/>
      <c r="QBI3" s="272"/>
      <c r="QBJ3" s="272"/>
      <c r="QBK3" s="272"/>
      <c r="QBL3" s="272"/>
      <c r="QBM3" s="272"/>
      <c r="QBN3" s="272"/>
      <c r="QBO3" s="272"/>
      <c r="QBP3" s="272"/>
      <c r="QBQ3" s="272"/>
      <c r="QBR3" s="272"/>
      <c r="QBS3" s="272"/>
      <c r="QBT3" s="272"/>
      <c r="QBU3" s="272"/>
      <c r="QBV3" s="272"/>
      <c r="QBW3" s="272"/>
      <c r="QBX3" s="272"/>
      <c r="QBY3" s="272"/>
      <c r="QBZ3" s="272"/>
      <c r="QCA3" s="272"/>
      <c r="QCB3" s="272"/>
      <c r="QCC3" s="272"/>
      <c r="QCD3" s="272"/>
      <c r="QCE3" s="272"/>
      <c r="QCF3" s="272"/>
      <c r="QCG3" s="272"/>
      <c r="QCH3" s="272"/>
      <c r="QCI3" s="272"/>
      <c r="QCJ3" s="272"/>
      <c r="QCK3" s="272"/>
      <c r="QCL3" s="272"/>
      <c r="QCM3" s="272"/>
      <c r="QCN3" s="272"/>
      <c r="QCO3" s="272"/>
      <c r="QCP3" s="272"/>
      <c r="QCQ3" s="272"/>
      <c r="QCR3" s="272"/>
      <c r="QCS3" s="272"/>
      <c r="QCT3" s="272"/>
      <c r="QCU3" s="272"/>
      <c r="QCV3" s="272"/>
      <c r="QCW3" s="272"/>
      <c r="QCX3" s="272"/>
      <c r="QCY3" s="272"/>
      <c r="QCZ3" s="272"/>
      <c r="QDA3" s="272"/>
      <c r="QDB3" s="272"/>
      <c r="QDC3" s="272"/>
      <c r="QDD3" s="272"/>
      <c r="QDE3" s="272"/>
      <c r="QDF3" s="272"/>
      <c r="QDG3" s="272"/>
      <c r="QDH3" s="272"/>
      <c r="QDI3" s="272"/>
      <c r="QDJ3" s="272"/>
      <c r="QDK3" s="272"/>
      <c r="QDL3" s="272"/>
      <c r="QDM3" s="272"/>
      <c r="QDN3" s="272"/>
      <c r="QDO3" s="272"/>
      <c r="QDP3" s="272"/>
      <c r="QDQ3" s="272"/>
      <c r="QDR3" s="272"/>
      <c r="QDS3" s="272"/>
      <c r="QDT3" s="272"/>
      <c r="QDU3" s="272"/>
      <c r="QDV3" s="272"/>
      <c r="QDW3" s="272"/>
      <c r="QDX3" s="272"/>
      <c r="QDY3" s="272"/>
      <c r="QDZ3" s="272"/>
      <c r="QEA3" s="272"/>
      <c r="QEB3" s="272"/>
      <c r="QEC3" s="272"/>
      <c r="QED3" s="272"/>
      <c r="QEE3" s="272"/>
      <c r="QEF3" s="272"/>
      <c r="QEG3" s="272"/>
      <c r="QEH3" s="272"/>
      <c r="QEI3" s="272"/>
      <c r="QEJ3" s="272"/>
      <c r="QEK3" s="272"/>
      <c r="QEL3" s="272"/>
      <c r="QEM3" s="272"/>
      <c r="QEN3" s="272"/>
      <c r="QEO3" s="272"/>
      <c r="QEP3" s="272"/>
      <c r="QEQ3" s="272"/>
      <c r="QER3" s="272"/>
      <c r="QES3" s="272"/>
      <c r="QET3" s="272"/>
      <c r="QEU3" s="272"/>
      <c r="QEV3" s="272"/>
      <c r="QEW3" s="272"/>
      <c r="QEX3" s="272"/>
      <c r="QEY3" s="272"/>
      <c r="QEZ3" s="272"/>
      <c r="QFA3" s="272"/>
      <c r="QFB3" s="272"/>
      <c r="QFC3" s="272"/>
      <c r="QFD3" s="272"/>
      <c r="QFE3" s="272"/>
      <c r="QFF3" s="272"/>
      <c r="QFG3" s="272"/>
      <c r="QFH3" s="272"/>
      <c r="QFI3" s="272"/>
      <c r="QFJ3" s="272"/>
      <c r="QFK3" s="272"/>
      <c r="QFL3" s="272"/>
      <c r="QFM3" s="272"/>
      <c r="QFN3" s="272"/>
      <c r="QFO3" s="272"/>
      <c r="QFP3" s="272"/>
      <c r="QFQ3" s="272"/>
      <c r="QFR3" s="272"/>
      <c r="QFS3" s="272"/>
      <c r="QFT3" s="272"/>
      <c r="QFU3" s="272"/>
      <c r="QFV3" s="272"/>
      <c r="QFW3" s="272"/>
      <c r="QFX3" s="272"/>
      <c r="QFY3" s="272"/>
      <c r="QFZ3" s="272"/>
      <c r="QGA3" s="272"/>
      <c r="QGB3" s="272"/>
      <c r="QGC3" s="272"/>
      <c r="QGD3" s="272"/>
      <c r="QGE3" s="272"/>
      <c r="QGF3" s="272"/>
      <c r="QGG3" s="272"/>
      <c r="QGH3" s="272"/>
      <c r="QGI3" s="272"/>
      <c r="QGJ3" s="272"/>
      <c r="QGK3" s="272"/>
      <c r="QGL3" s="272"/>
      <c r="QGM3" s="272"/>
      <c r="QGN3" s="272"/>
      <c r="QGO3" s="272"/>
      <c r="QGP3" s="272"/>
      <c r="QGQ3" s="272"/>
      <c r="QGR3" s="272"/>
      <c r="QGS3" s="272"/>
      <c r="QGT3" s="272"/>
      <c r="QGU3" s="272"/>
      <c r="QGV3" s="272"/>
      <c r="QGW3" s="272"/>
      <c r="QGX3" s="272"/>
      <c r="QGY3" s="272"/>
      <c r="QGZ3" s="272"/>
      <c r="QHA3" s="272"/>
      <c r="QHB3" s="272"/>
      <c r="QHC3" s="272"/>
      <c r="QHD3" s="272"/>
      <c r="QHE3" s="272"/>
      <c r="QHF3" s="272"/>
      <c r="QHG3" s="272"/>
      <c r="QHH3" s="272"/>
      <c r="QHI3" s="272"/>
      <c r="QHJ3" s="272"/>
      <c r="QHK3" s="272"/>
      <c r="QHL3" s="272"/>
      <c r="QHM3" s="272"/>
      <c r="QHN3" s="272"/>
      <c r="QHO3" s="272"/>
      <c r="QHP3" s="272"/>
      <c r="QHQ3" s="272"/>
      <c r="QHR3" s="272"/>
      <c r="QHS3" s="272"/>
      <c r="QHT3" s="272"/>
      <c r="QHU3" s="272"/>
      <c r="QHV3" s="272"/>
      <c r="QHW3" s="272"/>
      <c r="QHX3" s="272"/>
      <c r="QHY3" s="272"/>
      <c r="QHZ3" s="272"/>
      <c r="QIA3" s="272"/>
      <c r="QIB3" s="272"/>
      <c r="QIC3" s="272"/>
      <c r="QID3" s="272"/>
      <c r="QIE3" s="272"/>
      <c r="QIF3" s="272"/>
      <c r="QIG3" s="272"/>
      <c r="QIH3" s="272"/>
      <c r="QII3" s="272"/>
      <c r="QIJ3" s="272"/>
      <c r="QIK3" s="272"/>
      <c r="QIL3" s="272"/>
      <c r="QIM3" s="272"/>
      <c r="QIN3" s="272"/>
      <c r="QIO3" s="272"/>
      <c r="QIP3" s="272"/>
      <c r="QIQ3" s="272"/>
      <c r="QIR3" s="272"/>
      <c r="QIS3" s="272"/>
      <c r="QIT3" s="272"/>
      <c r="QIU3" s="272"/>
      <c r="QIV3" s="272"/>
      <c r="QIW3" s="272"/>
      <c r="QIX3" s="272"/>
      <c r="QIY3" s="272"/>
      <c r="QIZ3" s="272"/>
      <c r="QJA3" s="272"/>
      <c r="QJB3" s="272"/>
      <c r="QJC3" s="272"/>
      <c r="QJD3" s="272"/>
      <c r="QJE3" s="272"/>
      <c r="QJF3" s="272"/>
      <c r="QJG3" s="272"/>
      <c r="QJH3" s="272"/>
      <c r="QJI3" s="272"/>
      <c r="QJJ3" s="272"/>
      <c r="QJK3" s="272"/>
      <c r="QJL3" s="272"/>
      <c r="QJM3" s="272"/>
      <c r="QJN3" s="272"/>
      <c r="QJO3" s="272"/>
      <c r="QJP3" s="272"/>
      <c r="QJQ3" s="272"/>
      <c r="QJR3" s="272"/>
      <c r="QJS3" s="272"/>
      <c r="QJT3" s="272"/>
      <c r="QJU3" s="272"/>
      <c r="QJV3" s="272"/>
      <c r="QJW3" s="272"/>
      <c r="QJX3" s="272"/>
      <c r="QJY3" s="272"/>
      <c r="QJZ3" s="272"/>
      <c r="QKA3" s="272"/>
      <c r="QKB3" s="272"/>
      <c r="QKC3" s="272"/>
      <c r="QKD3" s="272"/>
      <c r="QKE3" s="272"/>
      <c r="QKF3" s="272"/>
      <c r="QKG3" s="272"/>
      <c r="QKH3" s="272"/>
      <c r="QKI3" s="272"/>
      <c r="QKJ3" s="272"/>
      <c r="QKK3" s="272"/>
      <c r="QKL3" s="272"/>
      <c r="QKM3" s="272"/>
      <c r="QKN3" s="272"/>
      <c r="QKO3" s="272"/>
      <c r="QKP3" s="272"/>
      <c r="QKQ3" s="272"/>
      <c r="QKR3" s="272"/>
      <c r="QKS3" s="272"/>
      <c r="QKT3" s="272"/>
      <c r="QKU3" s="272"/>
      <c r="QKV3" s="272"/>
      <c r="QKW3" s="272"/>
      <c r="QKX3" s="272"/>
      <c r="QKY3" s="272"/>
      <c r="QKZ3" s="272"/>
      <c r="QLA3" s="272"/>
      <c r="QLB3" s="272"/>
      <c r="QLC3" s="272"/>
      <c r="QLD3" s="272"/>
      <c r="QLE3" s="272"/>
      <c r="QLF3" s="272"/>
      <c r="QLG3" s="272"/>
      <c r="QLH3" s="272"/>
      <c r="QLI3" s="272"/>
      <c r="QLJ3" s="272"/>
      <c r="QLK3" s="272"/>
      <c r="QLL3" s="272"/>
      <c r="QLM3" s="272"/>
      <c r="QLN3" s="272"/>
      <c r="QLO3" s="272"/>
      <c r="QLP3" s="272"/>
      <c r="QLQ3" s="272"/>
      <c r="QLR3" s="272"/>
      <c r="QLS3" s="272"/>
      <c r="QLT3" s="272"/>
      <c r="QLU3" s="272"/>
      <c r="QLV3" s="272"/>
      <c r="QLW3" s="272"/>
      <c r="QLX3" s="272"/>
      <c r="QLY3" s="272"/>
      <c r="QLZ3" s="272"/>
      <c r="QMA3" s="272"/>
      <c r="QMB3" s="272"/>
      <c r="QMC3" s="272"/>
      <c r="QMD3" s="272"/>
      <c r="QME3" s="272"/>
      <c r="QMF3" s="272"/>
      <c r="QMG3" s="272"/>
      <c r="QMH3" s="272"/>
      <c r="QMI3" s="272"/>
      <c r="QMJ3" s="272"/>
      <c r="QMK3" s="272"/>
      <c r="QML3" s="272"/>
      <c r="QMM3" s="272"/>
      <c r="QMN3" s="272"/>
      <c r="QMO3" s="272"/>
      <c r="QMP3" s="272"/>
      <c r="QMQ3" s="272"/>
      <c r="QMR3" s="272"/>
      <c r="QMS3" s="272"/>
      <c r="QMT3" s="272"/>
      <c r="QMU3" s="272"/>
      <c r="QMV3" s="272"/>
      <c r="QMW3" s="272"/>
      <c r="QMX3" s="272"/>
      <c r="QMY3" s="272"/>
      <c r="QMZ3" s="272"/>
      <c r="QNA3" s="272"/>
      <c r="QNB3" s="272"/>
      <c r="QNC3" s="272"/>
      <c r="QND3" s="272"/>
      <c r="QNE3" s="272"/>
      <c r="QNF3" s="272"/>
      <c r="QNG3" s="272"/>
      <c r="QNH3" s="272"/>
      <c r="QNI3" s="272"/>
      <c r="QNJ3" s="272"/>
      <c r="QNK3" s="272"/>
      <c r="QNL3" s="272"/>
      <c r="QNM3" s="272"/>
      <c r="QNN3" s="272"/>
      <c r="QNO3" s="272"/>
      <c r="QNP3" s="272"/>
      <c r="QNQ3" s="272"/>
      <c r="QNR3" s="272"/>
      <c r="QNS3" s="272"/>
      <c r="QNT3" s="272"/>
      <c r="QNU3" s="272"/>
      <c r="QNV3" s="272"/>
      <c r="QNW3" s="272"/>
      <c r="QNX3" s="272"/>
      <c r="QNY3" s="272"/>
      <c r="QNZ3" s="272"/>
      <c r="QOA3" s="272"/>
      <c r="QOB3" s="272"/>
      <c r="QOC3" s="272"/>
      <c r="QOD3" s="272"/>
      <c r="QOE3" s="272"/>
      <c r="QOF3" s="272"/>
      <c r="QOG3" s="272"/>
      <c r="QOH3" s="272"/>
      <c r="QOI3" s="272"/>
      <c r="QOJ3" s="272"/>
      <c r="QOK3" s="272"/>
      <c r="QOL3" s="272"/>
      <c r="QOM3" s="272"/>
      <c r="QON3" s="272"/>
      <c r="QOO3" s="272"/>
      <c r="QOP3" s="272"/>
      <c r="QOQ3" s="272"/>
      <c r="QOR3" s="272"/>
      <c r="QOS3" s="272"/>
      <c r="QOT3" s="272"/>
      <c r="QOU3" s="272"/>
      <c r="QOV3" s="272"/>
      <c r="QOW3" s="272"/>
      <c r="QOX3" s="272"/>
      <c r="QOY3" s="272"/>
      <c r="QOZ3" s="272"/>
      <c r="QPA3" s="272"/>
      <c r="QPB3" s="272"/>
      <c r="QPC3" s="272"/>
      <c r="QPD3" s="272"/>
      <c r="QPE3" s="272"/>
      <c r="QPF3" s="272"/>
      <c r="QPG3" s="272"/>
      <c r="QPH3" s="272"/>
      <c r="QPI3" s="272"/>
      <c r="QPJ3" s="272"/>
      <c r="QPK3" s="272"/>
      <c r="QPL3" s="272"/>
      <c r="QPM3" s="272"/>
      <c r="QPN3" s="272"/>
      <c r="QPO3" s="272"/>
      <c r="QPP3" s="272"/>
      <c r="QPQ3" s="272"/>
      <c r="QPR3" s="272"/>
      <c r="QPS3" s="272"/>
      <c r="QPT3" s="272"/>
      <c r="QPU3" s="272"/>
      <c r="QPV3" s="272"/>
      <c r="QPW3" s="272"/>
      <c r="QPX3" s="272"/>
      <c r="QPY3" s="272"/>
      <c r="QPZ3" s="272"/>
      <c r="QQA3" s="272"/>
      <c r="QQB3" s="272"/>
      <c r="QQC3" s="272"/>
      <c r="QQD3" s="272"/>
      <c r="QQE3" s="272"/>
      <c r="QQF3" s="272"/>
      <c r="QQG3" s="272"/>
      <c r="QQH3" s="272"/>
      <c r="QQI3" s="272"/>
      <c r="QQJ3" s="272"/>
      <c r="QQK3" s="272"/>
      <c r="QQL3" s="272"/>
      <c r="QQM3" s="272"/>
      <c r="QQN3" s="272"/>
      <c r="QQO3" s="272"/>
      <c r="QQP3" s="272"/>
      <c r="QQQ3" s="272"/>
      <c r="QQR3" s="272"/>
      <c r="QQS3" s="272"/>
      <c r="QQT3" s="272"/>
      <c r="QQU3" s="272"/>
      <c r="QQV3" s="272"/>
      <c r="QQW3" s="272"/>
      <c r="QQX3" s="272"/>
      <c r="QQY3" s="272"/>
      <c r="QQZ3" s="272"/>
      <c r="QRA3" s="272"/>
      <c r="QRB3" s="272"/>
      <c r="QRC3" s="272"/>
      <c r="QRD3" s="272"/>
      <c r="QRE3" s="272"/>
      <c r="QRF3" s="272"/>
      <c r="QRG3" s="272"/>
      <c r="QRH3" s="272"/>
      <c r="QRI3" s="272"/>
      <c r="QRJ3" s="272"/>
      <c r="QRK3" s="272"/>
      <c r="QRL3" s="272"/>
      <c r="QRM3" s="272"/>
      <c r="QRN3" s="272"/>
      <c r="QRO3" s="272"/>
      <c r="QRP3" s="272"/>
      <c r="QRQ3" s="272"/>
      <c r="QRR3" s="272"/>
      <c r="QRS3" s="272"/>
      <c r="QRT3" s="272"/>
      <c r="QRU3" s="272"/>
      <c r="QRV3" s="272"/>
      <c r="QRW3" s="272"/>
      <c r="QRX3" s="272"/>
      <c r="QRY3" s="272"/>
      <c r="QRZ3" s="272"/>
      <c r="QSA3" s="272"/>
      <c r="QSB3" s="272"/>
      <c r="QSC3" s="272"/>
      <c r="QSD3" s="272"/>
      <c r="QSE3" s="272"/>
      <c r="QSF3" s="272"/>
      <c r="QSG3" s="272"/>
      <c r="QSH3" s="272"/>
      <c r="QSI3" s="272"/>
      <c r="QSJ3" s="272"/>
      <c r="QSK3" s="272"/>
      <c r="QSL3" s="272"/>
      <c r="QSM3" s="272"/>
      <c r="QSN3" s="272"/>
      <c r="QSO3" s="272"/>
      <c r="QSP3" s="272"/>
      <c r="QSQ3" s="272"/>
      <c r="QSR3" s="272"/>
      <c r="QSS3" s="272"/>
      <c r="QST3" s="272"/>
      <c r="QSU3" s="272"/>
      <c r="QSV3" s="272"/>
      <c r="QSW3" s="272"/>
      <c r="QSX3" s="272"/>
      <c r="QSY3" s="272"/>
      <c r="QSZ3" s="272"/>
      <c r="QTA3" s="272"/>
      <c r="QTB3" s="272"/>
      <c r="QTC3" s="272"/>
      <c r="QTD3" s="272"/>
      <c r="QTE3" s="272"/>
      <c r="QTF3" s="272"/>
      <c r="QTG3" s="272"/>
      <c r="QTH3" s="272"/>
      <c r="QTI3" s="272"/>
      <c r="QTJ3" s="272"/>
      <c r="QTK3" s="272"/>
      <c r="QTL3" s="272"/>
      <c r="QTM3" s="272"/>
      <c r="QTN3" s="272"/>
      <c r="QTO3" s="272"/>
      <c r="QTP3" s="272"/>
      <c r="QTQ3" s="272"/>
      <c r="QTR3" s="272"/>
      <c r="QTS3" s="272"/>
      <c r="QTT3" s="272"/>
      <c r="QTU3" s="272"/>
      <c r="QTV3" s="272"/>
      <c r="QTW3" s="272"/>
      <c r="QTX3" s="272"/>
      <c r="QTY3" s="272"/>
      <c r="QTZ3" s="272"/>
      <c r="QUA3" s="272"/>
      <c r="QUB3" s="272"/>
      <c r="QUC3" s="272"/>
      <c r="QUD3" s="272"/>
      <c r="QUE3" s="272"/>
      <c r="QUF3" s="272"/>
      <c r="QUG3" s="272"/>
      <c r="QUH3" s="272"/>
      <c r="QUI3" s="272"/>
      <c r="QUJ3" s="272"/>
      <c r="QUK3" s="272"/>
      <c r="QUL3" s="272"/>
      <c r="QUM3" s="272"/>
      <c r="QUN3" s="272"/>
      <c r="QUO3" s="272"/>
      <c r="QUP3" s="272"/>
      <c r="QUQ3" s="272"/>
      <c r="QUR3" s="272"/>
      <c r="QUS3" s="272"/>
      <c r="QUT3" s="272"/>
      <c r="QUU3" s="272"/>
      <c r="QUV3" s="272"/>
      <c r="QUW3" s="272"/>
      <c r="QUX3" s="272"/>
      <c r="QUY3" s="272"/>
      <c r="QUZ3" s="272"/>
      <c r="QVA3" s="272"/>
      <c r="QVB3" s="272"/>
      <c r="QVC3" s="272"/>
      <c r="QVD3" s="272"/>
      <c r="QVE3" s="272"/>
      <c r="QVF3" s="272"/>
      <c r="QVG3" s="272"/>
      <c r="QVH3" s="272"/>
      <c r="QVI3" s="272"/>
      <c r="QVJ3" s="272"/>
      <c r="QVK3" s="272"/>
      <c r="QVL3" s="272"/>
      <c r="QVM3" s="272"/>
      <c r="QVN3" s="272"/>
      <c r="QVO3" s="272"/>
      <c r="QVP3" s="272"/>
      <c r="QVQ3" s="272"/>
      <c r="QVR3" s="272"/>
      <c r="QVS3" s="272"/>
      <c r="QVT3" s="272"/>
      <c r="QVU3" s="272"/>
      <c r="QVV3" s="272"/>
      <c r="QVW3" s="272"/>
      <c r="QVX3" s="272"/>
      <c r="QVY3" s="272"/>
      <c r="QVZ3" s="272"/>
      <c r="QWA3" s="272"/>
      <c r="QWB3" s="272"/>
      <c r="QWC3" s="272"/>
      <c r="QWD3" s="272"/>
      <c r="QWE3" s="272"/>
      <c r="QWF3" s="272"/>
      <c r="QWG3" s="272"/>
      <c r="QWH3" s="272"/>
      <c r="QWI3" s="272"/>
      <c r="QWJ3" s="272"/>
      <c r="QWK3" s="272"/>
      <c r="QWL3" s="272"/>
      <c r="QWM3" s="272"/>
      <c r="QWN3" s="272"/>
      <c r="QWO3" s="272"/>
      <c r="QWP3" s="272"/>
      <c r="QWQ3" s="272"/>
      <c r="QWR3" s="272"/>
      <c r="QWS3" s="272"/>
      <c r="QWT3" s="272"/>
      <c r="QWU3" s="272"/>
      <c r="QWV3" s="272"/>
      <c r="QWW3" s="272"/>
      <c r="QWX3" s="272"/>
      <c r="QWY3" s="272"/>
      <c r="QWZ3" s="272"/>
      <c r="QXA3" s="272"/>
      <c r="QXB3" s="272"/>
      <c r="QXC3" s="272"/>
      <c r="QXD3" s="272"/>
      <c r="QXE3" s="272"/>
      <c r="QXF3" s="272"/>
      <c r="QXG3" s="272"/>
      <c r="QXH3" s="272"/>
      <c r="QXI3" s="272"/>
      <c r="QXJ3" s="272"/>
      <c r="QXK3" s="272"/>
      <c r="QXL3" s="272"/>
      <c r="QXM3" s="272"/>
      <c r="QXN3" s="272"/>
      <c r="QXO3" s="272"/>
      <c r="QXP3" s="272"/>
      <c r="QXQ3" s="272"/>
      <c r="QXR3" s="272"/>
      <c r="QXS3" s="272"/>
      <c r="QXT3" s="272"/>
      <c r="QXU3" s="272"/>
      <c r="QXV3" s="272"/>
      <c r="QXW3" s="272"/>
      <c r="QXX3" s="272"/>
      <c r="QXY3" s="272"/>
      <c r="QXZ3" s="272"/>
      <c r="QYA3" s="272"/>
      <c r="QYB3" s="272"/>
      <c r="QYC3" s="272"/>
      <c r="QYD3" s="272"/>
      <c r="QYE3" s="272"/>
      <c r="QYF3" s="272"/>
      <c r="QYG3" s="272"/>
      <c r="QYH3" s="272"/>
      <c r="QYI3" s="272"/>
      <c r="QYJ3" s="272"/>
      <c r="QYK3" s="272"/>
      <c r="QYL3" s="272"/>
      <c r="QYM3" s="272"/>
      <c r="QYN3" s="272"/>
      <c r="QYO3" s="272"/>
      <c r="QYP3" s="272"/>
      <c r="QYQ3" s="272"/>
      <c r="QYR3" s="272"/>
      <c r="QYS3" s="272"/>
      <c r="QYT3" s="272"/>
      <c r="QYU3" s="272"/>
      <c r="QYV3" s="272"/>
      <c r="QYW3" s="272"/>
      <c r="QYX3" s="272"/>
      <c r="QYY3" s="272"/>
      <c r="QYZ3" s="272"/>
      <c r="QZA3" s="272"/>
      <c r="QZB3" s="272"/>
      <c r="QZC3" s="272"/>
      <c r="QZD3" s="272"/>
      <c r="QZE3" s="272"/>
      <c r="QZF3" s="272"/>
      <c r="QZG3" s="272"/>
      <c r="QZH3" s="272"/>
      <c r="QZI3" s="272"/>
      <c r="QZJ3" s="272"/>
      <c r="QZK3" s="272"/>
      <c r="QZL3" s="272"/>
      <c r="QZM3" s="272"/>
      <c r="QZN3" s="272"/>
      <c r="QZO3" s="272"/>
      <c r="QZP3" s="272"/>
      <c r="QZQ3" s="272"/>
      <c r="QZR3" s="272"/>
      <c r="QZS3" s="272"/>
      <c r="QZT3" s="272"/>
      <c r="QZU3" s="272"/>
      <c r="QZV3" s="272"/>
      <c r="QZW3" s="272"/>
      <c r="QZX3" s="272"/>
      <c r="QZY3" s="272"/>
      <c r="QZZ3" s="272"/>
      <c r="RAA3" s="272"/>
      <c r="RAB3" s="272"/>
      <c r="RAC3" s="272"/>
      <c r="RAD3" s="272"/>
      <c r="RAE3" s="272"/>
      <c r="RAF3" s="272"/>
      <c r="RAG3" s="272"/>
      <c r="RAH3" s="272"/>
      <c r="RAI3" s="272"/>
      <c r="RAJ3" s="272"/>
      <c r="RAK3" s="272"/>
      <c r="RAL3" s="272"/>
      <c r="RAM3" s="272"/>
      <c r="RAN3" s="272"/>
      <c r="RAO3" s="272"/>
      <c r="RAP3" s="272"/>
      <c r="RAQ3" s="272"/>
      <c r="RAR3" s="272"/>
      <c r="RAS3" s="272"/>
      <c r="RAT3" s="272"/>
      <c r="RAU3" s="272"/>
      <c r="RAV3" s="272"/>
      <c r="RAW3" s="272"/>
      <c r="RAX3" s="272"/>
      <c r="RAY3" s="272"/>
      <c r="RAZ3" s="272"/>
      <c r="RBA3" s="272"/>
      <c r="RBB3" s="272"/>
      <c r="RBC3" s="272"/>
      <c r="RBD3" s="272"/>
      <c r="RBE3" s="272"/>
      <c r="RBF3" s="272"/>
      <c r="RBG3" s="272"/>
      <c r="RBH3" s="272"/>
      <c r="RBI3" s="272"/>
      <c r="RBJ3" s="272"/>
      <c r="RBK3" s="272"/>
      <c r="RBL3" s="272"/>
      <c r="RBM3" s="272"/>
      <c r="RBN3" s="272"/>
      <c r="RBO3" s="272"/>
      <c r="RBP3" s="272"/>
      <c r="RBQ3" s="272"/>
      <c r="RBR3" s="272"/>
      <c r="RBS3" s="272"/>
      <c r="RBT3" s="272"/>
      <c r="RBU3" s="272"/>
      <c r="RBV3" s="272"/>
      <c r="RBW3" s="272"/>
      <c r="RBX3" s="272"/>
      <c r="RBY3" s="272"/>
      <c r="RBZ3" s="272"/>
      <c r="RCA3" s="272"/>
      <c r="RCB3" s="272"/>
      <c r="RCC3" s="272"/>
      <c r="RCD3" s="272"/>
      <c r="RCE3" s="272"/>
      <c r="RCF3" s="272"/>
      <c r="RCG3" s="272"/>
      <c r="RCH3" s="272"/>
      <c r="RCI3" s="272"/>
      <c r="RCJ3" s="272"/>
      <c r="RCK3" s="272"/>
      <c r="RCL3" s="272"/>
      <c r="RCM3" s="272"/>
      <c r="RCN3" s="272"/>
      <c r="RCO3" s="272"/>
      <c r="RCP3" s="272"/>
      <c r="RCQ3" s="272"/>
      <c r="RCR3" s="272"/>
      <c r="RCS3" s="272"/>
      <c r="RCT3" s="272"/>
      <c r="RCU3" s="272"/>
      <c r="RCV3" s="272"/>
      <c r="RCW3" s="272"/>
      <c r="RCX3" s="272"/>
      <c r="RCY3" s="272"/>
      <c r="RCZ3" s="272"/>
      <c r="RDA3" s="272"/>
      <c r="RDB3" s="272"/>
      <c r="RDC3" s="272"/>
      <c r="RDD3" s="272"/>
      <c r="RDE3" s="272"/>
      <c r="RDF3" s="272"/>
      <c r="RDG3" s="272"/>
      <c r="RDH3" s="272"/>
      <c r="RDI3" s="272"/>
      <c r="RDJ3" s="272"/>
      <c r="RDK3" s="272"/>
      <c r="RDL3" s="272"/>
      <c r="RDM3" s="272"/>
      <c r="RDN3" s="272"/>
      <c r="RDO3" s="272"/>
      <c r="RDP3" s="272"/>
      <c r="RDQ3" s="272"/>
      <c r="RDR3" s="272"/>
      <c r="RDS3" s="272"/>
      <c r="RDT3" s="272"/>
      <c r="RDU3" s="272"/>
      <c r="RDV3" s="272"/>
      <c r="RDW3" s="272"/>
      <c r="RDX3" s="272"/>
      <c r="RDY3" s="272"/>
      <c r="RDZ3" s="272"/>
      <c r="REA3" s="272"/>
      <c r="REB3" s="272"/>
      <c r="REC3" s="272"/>
      <c r="RED3" s="272"/>
      <c r="REE3" s="272"/>
      <c r="REF3" s="272"/>
      <c r="REG3" s="272"/>
      <c r="REH3" s="272"/>
      <c r="REI3" s="272"/>
      <c r="REJ3" s="272"/>
      <c r="REK3" s="272"/>
      <c r="REL3" s="272"/>
      <c r="REM3" s="272"/>
      <c r="REN3" s="272"/>
      <c r="REO3" s="272"/>
      <c r="REP3" s="272"/>
      <c r="REQ3" s="272"/>
      <c r="RER3" s="272"/>
      <c r="RES3" s="272"/>
      <c r="RET3" s="272"/>
      <c r="REU3" s="272"/>
      <c r="REV3" s="272"/>
      <c r="REW3" s="272"/>
      <c r="REX3" s="272"/>
      <c r="REY3" s="272"/>
      <c r="REZ3" s="272"/>
      <c r="RFA3" s="272"/>
      <c r="RFB3" s="272"/>
      <c r="RFC3" s="272"/>
      <c r="RFD3" s="272"/>
      <c r="RFE3" s="272"/>
      <c r="RFF3" s="272"/>
      <c r="RFG3" s="272"/>
      <c r="RFH3" s="272"/>
      <c r="RFI3" s="272"/>
      <c r="RFJ3" s="272"/>
      <c r="RFK3" s="272"/>
      <c r="RFL3" s="272"/>
      <c r="RFM3" s="272"/>
      <c r="RFN3" s="272"/>
      <c r="RFO3" s="272"/>
      <c r="RFP3" s="272"/>
      <c r="RFQ3" s="272"/>
      <c r="RFR3" s="272"/>
      <c r="RFS3" s="272"/>
      <c r="RFT3" s="272"/>
      <c r="RFU3" s="272"/>
      <c r="RFV3" s="272"/>
      <c r="RFW3" s="272"/>
      <c r="RFX3" s="272"/>
      <c r="RFY3" s="272"/>
      <c r="RFZ3" s="272"/>
      <c r="RGA3" s="272"/>
      <c r="RGB3" s="272"/>
      <c r="RGC3" s="272"/>
      <c r="RGD3" s="272"/>
      <c r="RGE3" s="272"/>
      <c r="RGF3" s="272"/>
      <c r="RGG3" s="272"/>
      <c r="RGH3" s="272"/>
      <c r="RGI3" s="272"/>
      <c r="RGJ3" s="272"/>
      <c r="RGK3" s="272"/>
      <c r="RGL3" s="272"/>
      <c r="RGM3" s="272"/>
      <c r="RGN3" s="272"/>
      <c r="RGO3" s="272"/>
      <c r="RGP3" s="272"/>
      <c r="RGQ3" s="272"/>
      <c r="RGR3" s="272"/>
      <c r="RGS3" s="272"/>
      <c r="RGT3" s="272"/>
      <c r="RGU3" s="272"/>
      <c r="RGV3" s="272"/>
      <c r="RGW3" s="272"/>
      <c r="RGX3" s="272"/>
      <c r="RGY3" s="272"/>
      <c r="RGZ3" s="272"/>
      <c r="RHA3" s="272"/>
      <c r="RHB3" s="272"/>
      <c r="RHC3" s="272"/>
      <c r="RHD3" s="272"/>
      <c r="RHE3" s="272"/>
      <c r="RHF3" s="272"/>
      <c r="RHG3" s="272"/>
      <c r="RHH3" s="272"/>
      <c r="RHI3" s="272"/>
      <c r="RHJ3" s="272"/>
      <c r="RHK3" s="272"/>
      <c r="RHL3" s="272"/>
      <c r="RHM3" s="272"/>
      <c r="RHN3" s="272"/>
      <c r="RHO3" s="272"/>
      <c r="RHP3" s="272"/>
      <c r="RHQ3" s="272"/>
      <c r="RHR3" s="272"/>
      <c r="RHS3" s="272"/>
      <c r="RHT3" s="272"/>
      <c r="RHU3" s="272"/>
      <c r="RHV3" s="272"/>
      <c r="RHW3" s="272"/>
      <c r="RHX3" s="272"/>
      <c r="RHY3" s="272"/>
      <c r="RHZ3" s="272"/>
      <c r="RIA3" s="272"/>
      <c r="RIB3" s="272"/>
      <c r="RIC3" s="272"/>
      <c r="RID3" s="272"/>
      <c r="RIE3" s="272"/>
      <c r="RIF3" s="272"/>
      <c r="RIG3" s="272"/>
      <c r="RIH3" s="272"/>
      <c r="RII3" s="272"/>
      <c r="RIJ3" s="272"/>
      <c r="RIK3" s="272"/>
      <c r="RIL3" s="272"/>
      <c r="RIM3" s="272"/>
      <c r="RIN3" s="272"/>
      <c r="RIO3" s="272"/>
      <c r="RIP3" s="272"/>
      <c r="RIQ3" s="272"/>
      <c r="RIR3" s="272"/>
      <c r="RIS3" s="272"/>
      <c r="RIT3" s="272"/>
      <c r="RIU3" s="272"/>
      <c r="RIV3" s="272"/>
      <c r="RIW3" s="272"/>
      <c r="RIX3" s="272"/>
      <c r="RIY3" s="272"/>
      <c r="RIZ3" s="272"/>
      <c r="RJA3" s="272"/>
      <c r="RJB3" s="272"/>
      <c r="RJC3" s="272"/>
      <c r="RJD3" s="272"/>
      <c r="RJE3" s="272"/>
      <c r="RJF3" s="272"/>
      <c r="RJG3" s="272"/>
      <c r="RJH3" s="272"/>
      <c r="RJI3" s="272"/>
      <c r="RJJ3" s="272"/>
      <c r="RJK3" s="272"/>
      <c r="RJL3" s="272"/>
      <c r="RJM3" s="272"/>
      <c r="RJN3" s="272"/>
      <c r="RJO3" s="272"/>
      <c r="RJP3" s="272"/>
      <c r="RJQ3" s="272"/>
      <c r="RJR3" s="272"/>
      <c r="RJS3" s="272"/>
      <c r="RJT3" s="272"/>
      <c r="RJU3" s="272"/>
      <c r="RJV3" s="272"/>
      <c r="RJW3" s="272"/>
      <c r="RJX3" s="272"/>
      <c r="RJY3" s="272"/>
      <c r="RJZ3" s="272"/>
      <c r="RKA3" s="272"/>
      <c r="RKB3" s="272"/>
      <c r="RKC3" s="272"/>
      <c r="RKD3" s="272"/>
      <c r="RKE3" s="272"/>
      <c r="RKF3" s="272"/>
      <c r="RKG3" s="272"/>
      <c r="RKH3" s="272"/>
      <c r="RKI3" s="272"/>
      <c r="RKJ3" s="272"/>
      <c r="RKK3" s="272"/>
      <c r="RKL3" s="272"/>
      <c r="RKM3" s="272"/>
      <c r="RKN3" s="272"/>
      <c r="RKO3" s="272"/>
      <c r="RKP3" s="272"/>
      <c r="RKQ3" s="272"/>
      <c r="RKR3" s="272"/>
      <c r="RKS3" s="272"/>
      <c r="RKT3" s="272"/>
      <c r="RKU3" s="272"/>
      <c r="RKV3" s="272"/>
      <c r="RKW3" s="272"/>
      <c r="RKX3" s="272"/>
      <c r="RKY3" s="272"/>
      <c r="RKZ3" s="272"/>
      <c r="RLA3" s="272"/>
      <c r="RLB3" s="272"/>
      <c r="RLC3" s="272"/>
      <c r="RLD3" s="272"/>
      <c r="RLE3" s="272"/>
      <c r="RLF3" s="272"/>
      <c r="RLG3" s="272"/>
      <c r="RLH3" s="272"/>
      <c r="RLI3" s="272"/>
      <c r="RLJ3" s="272"/>
      <c r="RLK3" s="272"/>
      <c r="RLL3" s="272"/>
      <c r="RLM3" s="272"/>
      <c r="RLN3" s="272"/>
      <c r="RLO3" s="272"/>
      <c r="RLP3" s="272"/>
      <c r="RLQ3" s="272"/>
      <c r="RLR3" s="272"/>
      <c r="RLS3" s="272"/>
      <c r="RLT3" s="272"/>
      <c r="RLU3" s="272"/>
      <c r="RLV3" s="272"/>
      <c r="RLW3" s="272"/>
      <c r="RLX3" s="272"/>
      <c r="RLY3" s="272"/>
      <c r="RLZ3" s="272"/>
      <c r="RMA3" s="272"/>
      <c r="RMB3" s="272"/>
      <c r="RMC3" s="272"/>
      <c r="RMD3" s="272"/>
      <c r="RME3" s="272"/>
      <c r="RMF3" s="272"/>
      <c r="RMG3" s="272"/>
      <c r="RMH3" s="272"/>
      <c r="RMI3" s="272"/>
      <c r="RMJ3" s="272"/>
      <c r="RMK3" s="272"/>
      <c r="RML3" s="272"/>
      <c r="RMM3" s="272"/>
      <c r="RMN3" s="272"/>
      <c r="RMO3" s="272"/>
      <c r="RMP3" s="272"/>
      <c r="RMQ3" s="272"/>
      <c r="RMR3" s="272"/>
      <c r="RMS3" s="272"/>
      <c r="RMT3" s="272"/>
      <c r="RMU3" s="272"/>
      <c r="RMV3" s="272"/>
      <c r="RMW3" s="272"/>
      <c r="RMX3" s="272"/>
      <c r="RMY3" s="272"/>
      <c r="RMZ3" s="272"/>
      <c r="RNA3" s="272"/>
      <c r="RNB3" s="272"/>
      <c r="RNC3" s="272"/>
      <c r="RND3" s="272"/>
      <c r="RNE3" s="272"/>
      <c r="RNF3" s="272"/>
      <c r="RNG3" s="272"/>
      <c r="RNH3" s="272"/>
      <c r="RNI3" s="272"/>
      <c r="RNJ3" s="272"/>
      <c r="RNK3" s="272"/>
      <c r="RNL3" s="272"/>
      <c r="RNM3" s="272"/>
      <c r="RNN3" s="272"/>
      <c r="RNO3" s="272"/>
      <c r="RNP3" s="272"/>
      <c r="RNQ3" s="272"/>
      <c r="RNR3" s="272"/>
      <c r="RNS3" s="272"/>
      <c r="RNT3" s="272"/>
      <c r="RNU3" s="272"/>
      <c r="RNV3" s="272"/>
      <c r="RNW3" s="272"/>
      <c r="RNX3" s="272"/>
      <c r="RNY3" s="272"/>
      <c r="RNZ3" s="272"/>
      <c r="ROA3" s="272"/>
      <c r="ROB3" s="272"/>
      <c r="ROC3" s="272"/>
      <c r="ROD3" s="272"/>
      <c r="ROE3" s="272"/>
      <c r="ROF3" s="272"/>
      <c r="ROG3" s="272"/>
      <c r="ROH3" s="272"/>
      <c r="ROI3" s="272"/>
      <c r="ROJ3" s="272"/>
      <c r="ROK3" s="272"/>
      <c r="ROL3" s="272"/>
      <c r="ROM3" s="272"/>
      <c r="RON3" s="272"/>
      <c r="ROO3" s="272"/>
      <c r="ROP3" s="272"/>
      <c r="ROQ3" s="272"/>
      <c r="ROR3" s="272"/>
      <c r="ROS3" s="272"/>
      <c r="ROT3" s="272"/>
      <c r="ROU3" s="272"/>
      <c r="ROV3" s="272"/>
      <c r="ROW3" s="272"/>
      <c r="ROX3" s="272"/>
      <c r="ROY3" s="272"/>
      <c r="ROZ3" s="272"/>
      <c r="RPA3" s="272"/>
      <c r="RPB3" s="272"/>
      <c r="RPC3" s="272"/>
      <c r="RPD3" s="272"/>
      <c r="RPE3" s="272"/>
      <c r="RPF3" s="272"/>
      <c r="RPG3" s="272"/>
      <c r="RPH3" s="272"/>
      <c r="RPI3" s="272"/>
      <c r="RPJ3" s="272"/>
      <c r="RPK3" s="272"/>
      <c r="RPL3" s="272"/>
      <c r="RPM3" s="272"/>
      <c r="RPN3" s="272"/>
      <c r="RPO3" s="272"/>
      <c r="RPP3" s="272"/>
      <c r="RPQ3" s="272"/>
      <c r="RPR3" s="272"/>
      <c r="RPS3" s="272"/>
      <c r="RPT3" s="272"/>
      <c r="RPU3" s="272"/>
      <c r="RPV3" s="272"/>
      <c r="RPW3" s="272"/>
      <c r="RPX3" s="272"/>
      <c r="RPY3" s="272"/>
      <c r="RPZ3" s="272"/>
      <c r="RQA3" s="272"/>
      <c r="RQB3" s="272"/>
      <c r="RQC3" s="272"/>
      <c r="RQD3" s="272"/>
      <c r="RQE3" s="272"/>
      <c r="RQF3" s="272"/>
      <c r="RQG3" s="272"/>
      <c r="RQH3" s="272"/>
      <c r="RQI3" s="272"/>
      <c r="RQJ3" s="272"/>
      <c r="RQK3" s="272"/>
      <c r="RQL3" s="272"/>
      <c r="RQM3" s="272"/>
      <c r="RQN3" s="272"/>
      <c r="RQO3" s="272"/>
      <c r="RQP3" s="272"/>
      <c r="RQQ3" s="272"/>
      <c r="RQR3" s="272"/>
      <c r="RQS3" s="272"/>
      <c r="RQT3" s="272"/>
      <c r="RQU3" s="272"/>
      <c r="RQV3" s="272"/>
      <c r="RQW3" s="272"/>
      <c r="RQX3" s="272"/>
      <c r="RQY3" s="272"/>
      <c r="RQZ3" s="272"/>
      <c r="RRA3" s="272"/>
      <c r="RRB3" s="272"/>
      <c r="RRC3" s="272"/>
      <c r="RRD3" s="272"/>
      <c r="RRE3" s="272"/>
      <c r="RRF3" s="272"/>
      <c r="RRG3" s="272"/>
      <c r="RRH3" s="272"/>
      <c r="RRI3" s="272"/>
      <c r="RRJ3" s="272"/>
      <c r="RRK3" s="272"/>
      <c r="RRL3" s="272"/>
      <c r="RRM3" s="272"/>
      <c r="RRN3" s="272"/>
      <c r="RRO3" s="272"/>
      <c r="RRP3" s="272"/>
      <c r="RRQ3" s="272"/>
      <c r="RRR3" s="272"/>
      <c r="RRS3" s="272"/>
      <c r="RRT3" s="272"/>
      <c r="RRU3" s="272"/>
      <c r="RRV3" s="272"/>
      <c r="RRW3" s="272"/>
      <c r="RRX3" s="272"/>
      <c r="RRY3" s="272"/>
      <c r="RRZ3" s="272"/>
      <c r="RSA3" s="272"/>
      <c r="RSB3" s="272"/>
      <c r="RSC3" s="272"/>
      <c r="RSD3" s="272"/>
      <c r="RSE3" s="272"/>
      <c r="RSF3" s="272"/>
      <c r="RSG3" s="272"/>
      <c r="RSH3" s="272"/>
      <c r="RSI3" s="272"/>
      <c r="RSJ3" s="272"/>
      <c r="RSK3" s="272"/>
      <c r="RSL3" s="272"/>
      <c r="RSM3" s="272"/>
      <c r="RSN3" s="272"/>
      <c r="RSO3" s="272"/>
      <c r="RSP3" s="272"/>
      <c r="RSQ3" s="272"/>
      <c r="RSR3" s="272"/>
      <c r="RSS3" s="272"/>
      <c r="RST3" s="272"/>
      <c r="RSU3" s="272"/>
      <c r="RSV3" s="272"/>
      <c r="RSW3" s="272"/>
      <c r="RSX3" s="272"/>
      <c r="RSY3" s="272"/>
      <c r="RSZ3" s="272"/>
      <c r="RTA3" s="272"/>
      <c r="RTB3" s="272"/>
      <c r="RTC3" s="272"/>
      <c r="RTD3" s="272"/>
      <c r="RTE3" s="272"/>
      <c r="RTF3" s="272"/>
      <c r="RTG3" s="272"/>
      <c r="RTH3" s="272"/>
      <c r="RTI3" s="272"/>
      <c r="RTJ3" s="272"/>
      <c r="RTK3" s="272"/>
      <c r="RTL3" s="272"/>
      <c r="RTM3" s="272"/>
      <c r="RTN3" s="272"/>
      <c r="RTO3" s="272"/>
      <c r="RTP3" s="272"/>
      <c r="RTQ3" s="272"/>
      <c r="RTR3" s="272"/>
      <c r="RTS3" s="272"/>
      <c r="RTT3" s="272"/>
      <c r="RTU3" s="272"/>
      <c r="RTV3" s="272"/>
      <c r="RTW3" s="272"/>
      <c r="RTX3" s="272"/>
      <c r="RTY3" s="272"/>
      <c r="RTZ3" s="272"/>
      <c r="RUA3" s="272"/>
      <c r="RUB3" s="272"/>
      <c r="RUC3" s="272"/>
      <c r="RUD3" s="272"/>
      <c r="RUE3" s="272"/>
      <c r="RUF3" s="272"/>
      <c r="RUG3" s="272"/>
      <c r="RUH3" s="272"/>
      <c r="RUI3" s="272"/>
      <c r="RUJ3" s="272"/>
      <c r="RUK3" s="272"/>
      <c r="RUL3" s="272"/>
      <c r="RUM3" s="272"/>
      <c r="RUN3" s="272"/>
      <c r="RUO3" s="272"/>
      <c r="RUP3" s="272"/>
      <c r="RUQ3" s="272"/>
      <c r="RUR3" s="272"/>
      <c r="RUS3" s="272"/>
      <c r="RUT3" s="272"/>
      <c r="RUU3" s="272"/>
      <c r="RUV3" s="272"/>
      <c r="RUW3" s="272"/>
      <c r="RUX3" s="272"/>
      <c r="RUY3" s="272"/>
      <c r="RUZ3" s="272"/>
      <c r="RVA3" s="272"/>
      <c r="RVB3" s="272"/>
      <c r="RVC3" s="272"/>
      <c r="RVD3" s="272"/>
      <c r="RVE3" s="272"/>
      <c r="RVF3" s="272"/>
      <c r="RVG3" s="272"/>
      <c r="RVH3" s="272"/>
      <c r="RVI3" s="272"/>
      <c r="RVJ3" s="272"/>
      <c r="RVK3" s="272"/>
      <c r="RVL3" s="272"/>
      <c r="RVM3" s="272"/>
      <c r="RVN3" s="272"/>
      <c r="RVO3" s="272"/>
      <c r="RVP3" s="272"/>
      <c r="RVQ3" s="272"/>
      <c r="RVR3" s="272"/>
      <c r="RVS3" s="272"/>
      <c r="RVT3" s="272"/>
      <c r="RVU3" s="272"/>
      <c r="RVV3" s="272"/>
      <c r="RVW3" s="272"/>
      <c r="RVX3" s="272"/>
      <c r="RVY3" s="272"/>
      <c r="RVZ3" s="272"/>
      <c r="RWA3" s="272"/>
      <c r="RWB3" s="272"/>
      <c r="RWC3" s="272"/>
      <c r="RWD3" s="272"/>
      <c r="RWE3" s="272"/>
      <c r="RWF3" s="272"/>
      <c r="RWG3" s="272"/>
      <c r="RWH3" s="272"/>
      <c r="RWI3" s="272"/>
      <c r="RWJ3" s="272"/>
      <c r="RWK3" s="272"/>
      <c r="RWL3" s="272"/>
      <c r="RWM3" s="272"/>
      <c r="RWN3" s="272"/>
      <c r="RWO3" s="272"/>
      <c r="RWP3" s="272"/>
      <c r="RWQ3" s="272"/>
      <c r="RWR3" s="272"/>
      <c r="RWS3" s="272"/>
      <c r="RWT3" s="272"/>
      <c r="RWU3" s="272"/>
      <c r="RWV3" s="272"/>
      <c r="RWW3" s="272"/>
      <c r="RWX3" s="272"/>
      <c r="RWY3" s="272"/>
      <c r="RWZ3" s="272"/>
      <c r="RXA3" s="272"/>
      <c r="RXB3" s="272"/>
      <c r="RXC3" s="272"/>
      <c r="RXD3" s="272"/>
      <c r="RXE3" s="272"/>
      <c r="RXF3" s="272"/>
      <c r="RXG3" s="272"/>
      <c r="RXH3" s="272"/>
      <c r="RXI3" s="272"/>
      <c r="RXJ3" s="272"/>
      <c r="RXK3" s="272"/>
      <c r="RXL3" s="272"/>
      <c r="RXM3" s="272"/>
      <c r="RXN3" s="272"/>
      <c r="RXO3" s="272"/>
      <c r="RXP3" s="272"/>
      <c r="RXQ3" s="272"/>
      <c r="RXR3" s="272"/>
      <c r="RXS3" s="272"/>
      <c r="RXT3" s="272"/>
      <c r="RXU3" s="272"/>
      <c r="RXV3" s="272"/>
      <c r="RXW3" s="272"/>
      <c r="RXX3" s="272"/>
      <c r="RXY3" s="272"/>
      <c r="RXZ3" s="272"/>
      <c r="RYA3" s="272"/>
      <c r="RYB3" s="272"/>
      <c r="RYC3" s="272"/>
      <c r="RYD3" s="272"/>
      <c r="RYE3" s="272"/>
      <c r="RYF3" s="272"/>
      <c r="RYG3" s="272"/>
      <c r="RYH3" s="272"/>
      <c r="RYI3" s="272"/>
      <c r="RYJ3" s="272"/>
      <c r="RYK3" s="272"/>
      <c r="RYL3" s="272"/>
      <c r="RYM3" s="272"/>
      <c r="RYN3" s="272"/>
      <c r="RYO3" s="272"/>
      <c r="RYP3" s="272"/>
      <c r="RYQ3" s="272"/>
      <c r="RYR3" s="272"/>
      <c r="RYS3" s="272"/>
      <c r="RYT3" s="272"/>
      <c r="RYU3" s="272"/>
      <c r="RYV3" s="272"/>
      <c r="RYW3" s="272"/>
      <c r="RYX3" s="272"/>
      <c r="RYY3" s="272"/>
      <c r="RYZ3" s="272"/>
      <c r="RZA3" s="272"/>
      <c r="RZB3" s="272"/>
      <c r="RZC3" s="272"/>
      <c r="RZD3" s="272"/>
      <c r="RZE3" s="272"/>
      <c r="RZF3" s="272"/>
      <c r="RZG3" s="272"/>
      <c r="RZH3" s="272"/>
      <c r="RZI3" s="272"/>
      <c r="RZJ3" s="272"/>
      <c r="RZK3" s="272"/>
      <c r="RZL3" s="272"/>
      <c r="RZM3" s="272"/>
      <c r="RZN3" s="272"/>
      <c r="RZO3" s="272"/>
      <c r="RZP3" s="272"/>
      <c r="RZQ3" s="272"/>
      <c r="RZR3" s="272"/>
      <c r="RZS3" s="272"/>
      <c r="RZT3" s="272"/>
      <c r="RZU3" s="272"/>
      <c r="RZV3" s="272"/>
      <c r="RZW3" s="272"/>
      <c r="RZX3" s="272"/>
      <c r="RZY3" s="272"/>
      <c r="RZZ3" s="272"/>
      <c r="SAA3" s="272"/>
      <c r="SAB3" s="272"/>
      <c r="SAC3" s="272"/>
      <c r="SAD3" s="272"/>
      <c r="SAE3" s="272"/>
      <c r="SAF3" s="272"/>
      <c r="SAG3" s="272"/>
      <c r="SAH3" s="272"/>
      <c r="SAI3" s="272"/>
      <c r="SAJ3" s="272"/>
      <c r="SAK3" s="272"/>
      <c r="SAL3" s="272"/>
      <c r="SAM3" s="272"/>
      <c r="SAN3" s="272"/>
      <c r="SAO3" s="272"/>
      <c r="SAP3" s="272"/>
      <c r="SAQ3" s="272"/>
      <c r="SAR3" s="272"/>
      <c r="SAS3" s="272"/>
      <c r="SAT3" s="272"/>
      <c r="SAU3" s="272"/>
      <c r="SAV3" s="272"/>
      <c r="SAW3" s="272"/>
      <c r="SAX3" s="272"/>
      <c r="SAY3" s="272"/>
      <c r="SAZ3" s="272"/>
      <c r="SBA3" s="272"/>
      <c r="SBB3" s="272"/>
      <c r="SBC3" s="272"/>
      <c r="SBD3" s="272"/>
      <c r="SBE3" s="272"/>
      <c r="SBF3" s="272"/>
      <c r="SBG3" s="272"/>
      <c r="SBH3" s="272"/>
      <c r="SBI3" s="272"/>
      <c r="SBJ3" s="272"/>
      <c r="SBK3" s="272"/>
      <c r="SBL3" s="272"/>
      <c r="SBM3" s="272"/>
      <c r="SBN3" s="272"/>
      <c r="SBO3" s="272"/>
      <c r="SBP3" s="272"/>
      <c r="SBQ3" s="272"/>
      <c r="SBR3" s="272"/>
      <c r="SBS3" s="272"/>
      <c r="SBT3" s="272"/>
      <c r="SBU3" s="272"/>
      <c r="SBV3" s="272"/>
      <c r="SBW3" s="272"/>
      <c r="SBX3" s="272"/>
      <c r="SBY3" s="272"/>
      <c r="SBZ3" s="272"/>
      <c r="SCA3" s="272"/>
      <c r="SCB3" s="272"/>
      <c r="SCC3" s="272"/>
      <c r="SCD3" s="272"/>
      <c r="SCE3" s="272"/>
      <c r="SCF3" s="272"/>
      <c r="SCG3" s="272"/>
      <c r="SCH3" s="272"/>
      <c r="SCI3" s="272"/>
      <c r="SCJ3" s="272"/>
      <c r="SCK3" s="272"/>
      <c r="SCL3" s="272"/>
      <c r="SCM3" s="272"/>
      <c r="SCN3" s="272"/>
      <c r="SCO3" s="272"/>
      <c r="SCP3" s="272"/>
      <c r="SCQ3" s="272"/>
      <c r="SCR3" s="272"/>
      <c r="SCS3" s="272"/>
      <c r="SCT3" s="272"/>
      <c r="SCU3" s="272"/>
      <c r="SCV3" s="272"/>
      <c r="SCW3" s="272"/>
      <c r="SCX3" s="272"/>
      <c r="SCY3" s="272"/>
      <c r="SCZ3" s="272"/>
      <c r="SDA3" s="272"/>
      <c r="SDB3" s="272"/>
      <c r="SDC3" s="272"/>
      <c r="SDD3" s="272"/>
      <c r="SDE3" s="272"/>
      <c r="SDF3" s="272"/>
      <c r="SDG3" s="272"/>
      <c r="SDH3" s="272"/>
      <c r="SDI3" s="272"/>
      <c r="SDJ3" s="272"/>
      <c r="SDK3" s="272"/>
      <c r="SDL3" s="272"/>
      <c r="SDM3" s="272"/>
      <c r="SDN3" s="272"/>
      <c r="SDO3" s="272"/>
      <c r="SDP3" s="272"/>
      <c r="SDQ3" s="272"/>
      <c r="SDR3" s="272"/>
      <c r="SDS3" s="272"/>
      <c r="SDT3" s="272"/>
      <c r="SDU3" s="272"/>
      <c r="SDV3" s="272"/>
      <c r="SDW3" s="272"/>
      <c r="SDX3" s="272"/>
      <c r="SDY3" s="272"/>
      <c r="SDZ3" s="272"/>
      <c r="SEA3" s="272"/>
      <c r="SEB3" s="272"/>
      <c r="SEC3" s="272"/>
      <c r="SED3" s="272"/>
      <c r="SEE3" s="272"/>
      <c r="SEF3" s="272"/>
      <c r="SEG3" s="272"/>
      <c r="SEH3" s="272"/>
      <c r="SEI3" s="272"/>
      <c r="SEJ3" s="272"/>
      <c r="SEK3" s="272"/>
      <c r="SEL3" s="272"/>
      <c r="SEM3" s="272"/>
      <c r="SEN3" s="272"/>
      <c r="SEO3" s="272"/>
      <c r="SEP3" s="272"/>
      <c r="SEQ3" s="272"/>
      <c r="SER3" s="272"/>
      <c r="SES3" s="272"/>
      <c r="SET3" s="272"/>
      <c r="SEU3" s="272"/>
      <c r="SEV3" s="272"/>
      <c r="SEW3" s="272"/>
      <c r="SEX3" s="272"/>
      <c r="SEY3" s="272"/>
      <c r="SEZ3" s="272"/>
      <c r="SFA3" s="272"/>
      <c r="SFB3" s="272"/>
      <c r="SFC3" s="272"/>
      <c r="SFD3" s="272"/>
      <c r="SFE3" s="272"/>
      <c r="SFF3" s="272"/>
      <c r="SFG3" s="272"/>
      <c r="SFH3" s="272"/>
      <c r="SFI3" s="272"/>
      <c r="SFJ3" s="272"/>
      <c r="SFK3" s="272"/>
      <c r="SFL3" s="272"/>
      <c r="SFM3" s="272"/>
      <c r="SFN3" s="272"/>
      <c r="SFO3" s="272"/>
      <c r="SFP3" s="272"/>
      <c r="SFQ3" s="272"/>
      <c r="SFR3" s="272"/>
      <c r="SFS3" s="272"/>
      <c r="SFT3" s="272"/>
      <c r="SFU3" s="272"/>
      <c r="SFV3" s="272"/>
      <c r="SFW3" s="272"/>
      <c r="SFX3" s="272"/>
      <c r="SFY3" s="272"/>
      <c r="SFZ3" s="272"/>
      <c r="SGA3" s="272"/>
      <c r="SGB3" s="272"/>
      <c r="SGC3" s="272"/>
      <c r="SGD3" s="272"/>
      <c r="SGE3" s="272"/>
      <c r="SGF3" s="272"/>
      <c r="SGG3" s="272"/>
      <c r="SGH3" s="272"/>
      <c r="SGI3" s="272"/>
      <c r="SGJ3" s="272"/>
      <c r="SGK3" s="272"/>
      <c r="SGL3" s="272"/>
      <c r="SGM3" s="272"/>
      <c r="SGN3" s="272"/>
      <c r="SGO3" s="272"/>
      <c r="SGP3" s="272"/>
      <c r="SGQ3" s="272"/>
      <c r="SGR3" s="272"/>
      <c r="SGS3" s="272"/>
      <c r="SGT3" s="272"/>
      <c r="SGU3" s="272"/>
      <c r="SGV3" s="272"/>
      <c r="SGW3" s="272"/>
      <c r="SGX3" s="272"/>
      <c r="SGY3" s="272"/>
      <c r="SGZ3" s="272"/>
      <c r="SHA3" s="272"/>
      <c r="SHB3" s="272"/>
      <c r="SHC3" s="272"/>
      <c r="SHD3" s="272"/>
      <c r="SHE3" s="272"/>
      <c r="SHF3" s="272"/>
      <c r="SHG3" s="272"/>
      <c r="SHH3" s="272"/>
      <c r="SHI3" s="272"/>
      <c r="SHJ3" s="272"/>
      <c r="SHK3" s="272"/>
      <c r="SHL3" s="272"/>
      <c r="SHM3" s="272"/>
      <c r="SHN3" s="272"/>
      <c r="SHO3" s="272"/>
      <c r="SHP3" s="272"/>
      <c r="SHQ3" s="272"/>
      <c r="SHR3" s="272"/>
      <c r="SHS3" s="272"/>
      <c r="SHT3" s="272"/>
      <c r="SHU3" s="272"/>
      <c r="SHV3" s="272"/>
      <c r="SHW3" s="272"/>
      <c r="SHX3" s="272"/>
      <c r="SHY3" s="272"/>
      <c r="SHZ3" s="272"/>
      <c r="SIA3" s="272"/>
      <c r="SIB3" s="272"/>
      <c r="SIC3" s="272"/>
      <c r="SID3" s="272"/>
      <c r="SIE3" s="272"/>
      <c r="SIF3" s="272"/>
      <c r="SIG3" s="272"/>
      <c r="SIH3" s="272"/>
      <c r="SII3" s="272"/>
      <c r="SIJ3" s="272"/>
      <c r="SIK3" s="272"/>
      <c r="SIL3" s="272"/>
      <c r="SIM3" s="272"/>
      <c r="SIN3" s="272"/>
      <c r="SIO3" s="272"/>
      <c r="SIP3" s="272"/>
      <c r="SIQ3" s="272"/>
      <c r="SIR3" s="272"/>
      <c r="SIS3" s="272"/>
      <c r="SIT3" s="272"/>
      <c r="SIU3" s="272"/>
      <c r="SIV3" s="272"/>
      <c r="SIW3" s="272"/>
      <c r="SIX3" s="272"/>
      <c r="SIY3" s="272"/>
      <c r="SIZ3" s="272"/>
      <c r="SJA3" s="272"/>
      <c r="SJB3" s="272"/>
      <c r="SJC3" s="272"/>
      <c r="SJD3" s="272"/>
      <c r="SJE3" s="272"/>
      <c r="SJF3" s="272"/>
      <c r="SJG3" s="272"/>
      <c r="SJH3" s="272"/>
      <c r="SJI3" s="272"/>
      <c r="SJJ3" s="272"/>
      <c r="SJK3" s="272"/>
      <c r="SJL3" s="272"/>
      <c r="SJM3" s="272"/>
      <c r="SJN3" s="272"/>
      <c r="SJO3" s="272"/>
      <c r="SJP3" s="272"/>
      <c r="SJQ3" s="272"/>
      <c r="SJR3" s="272"/>
      <c r="SJS3" s="272"/>
      <c r="SJT3" s="272"/>
      <c r="SJU3" s="272"/>
      <c r="SJV3" s="272"/>
      <c r="SJW3" s="272"/>
      <c r="SJX3" s="272"/>
      <c r="SJY3" s="272"/>
      <c r="SJZ3" s="272"/>
      <c r="SKA3" s="272"/>
      <c r="SKB3" s="272"/>
      <c r="SKC3" s="272"/>
      <c r="SKD3" s="272"/>
      <c r="SKE3" s="272"/>
      <c r="SKF3" s="272"/>
      <c r="SKG3" s="272"/>
      <c r="SKH3" s="272"/>
      <c r="SKI3" s="272"/>
      <c r="SKJ3" s="272"/>
      <c r="SKK3" s="272"/>
      <c r="SKL3" s="272"/>
      <c r="SKM3" s="272"/>
      <c r="SKN3" s="272"/>
      <c r="SKO3" s="272"/>
      <c r="SKP3" s="272"/>
      <c r="SKQ3" s="272"/>
      <c r="SKR3" s="272"/>
      <c r="SKS3" s="272"/>
      <c r="SKT3" s="272"/>
      <c r="SKU3" s="272"/>
      <c r="SKV3" s="272"/>
      <c r="SKW3" s="272"/>
      <c r="SKX3" s="272"/>
      <c r="SKY3" s="272"/>
      <c r="SKZ3" s="272"/>
      <c r="SLA3" s="272"/>
      <c r="SLB3" s="272"/>
      <c r="SLC3" s="272"/>
      <c r="SLD3" s="272"/>
      <c r="SLE3" s="272"/>
      <c r="SLF3" s="272"/>
      <c r="SLG3" s="272"/>
      <c r="SLH3" s="272"/>
      <c r="SLI3" s="272"/>
      <c r="SLJ3" s="272"/>
      <c r="SLK3" s="272"/>
      <c r="SLL3" s="272"/>
      <c r="SLM3" s="272"/>
      <c r="SLN3" s="272"/>
      <c r="SLO3" s="272"/>
      <c r="SLP3" s="272"/>
      <c r="SLQ3" s="272"/>
      <c r="SLR3" s="272"/>
      <c r="SLS3" s="272"/>
      <c r="SLT3" s="272"/>
      <c r="SLU3" s="272"/>
      <c r="SLV3" s="272"/>
      <c r="SLW3" s="272"/>
      <c r="SLX3" s="272"/>
      <c r="SLY3" s="272"/>
      <c r="SLZ3" s="272"/>
      <c r="SMA3" s="272"/>
      <c r="SMB3" s="272"/>
      <c r="SMC3" s="272"/>
      <c r="SMD3" s="272"/>
      <c r="SME3" s="272"/>
      <c r="SMF3" s="272"/>
      <c r="SMG3" s="272"/>
      <c r="SMH3" s="272"/>
      <c r="SMI3" s="272"/>
      <c r="SMJ3" s="272"/>
      <c r="SMK3" s="272"/>
      <c r="SML3" s="272"/>
      <c r="SMM3" s="272"/>
      <c r="SMN3" s="272"/>
      <c r="SMO3" s="272"/>
      <c r="SMP3" s="272"/>
      <c r="SMQ3" s="272"/>
      <c r="SMR3" s="272"/>
      <c r="SMS3" s="272"/>
      <c r="SMT3" s="272"/>
      <c r="SMU3" s="272"/>
      <c r="SMV3" s="272"/>
      <c r="SMW3" s="272"/>
      <c r="SMX3" s="272"/>
      <c r="SMY3" s="272"/>
      <c r="SMZ3" s="272"/>
      <c r="SNA3" s="272"/>
      <c r="SNB3" s="272"/>
      <c r="SNC3" s="272"/>
      <c r="SND3" s="272"/>
      <c r="SNE3" s="272"/>
      <c r="SNF3" s="272"/>
      <c r="SNG3" s="272"/>
      <c r="SNH3" s="272"/>
      <c r="SNI3" s="272"/>
      <c r="SNJ3" s="272"/>
      <c r="SNK3" s="272"/>
      <c r="SNL3" s="272"/>
      <c r="SNM3" s="272"/>
      <c r="SNN3" s="272"/>
      <c r="SNO3" s="272"/>
      <c r="SNP3" s="272"/>
      <c r="SNQ3" s="272"/>
      <c r="SNR3" s="272"/>
      <c r="SNS3" s="272"/>
      <c r="SNT3" s="272"/>
      <c r="SNU3" s="272"/>
      <c r="SNV3" s="272"/>
      <c r="SNW3" s="272"/>
      <c r="SNX3" s="272"/>
      <c r="SNY3" s="272"/>
      <c r="SNZ3" s="272"/>
      <c r="SOA3" s="272"/>
      <c r="SOB3" s="272"/>
      <c r="SOC3" s="272"/>
      <c r="SOD3" s="272"/>
      <c r="SOE3" s="272"/>
      <c r="SOF3" s="272"/>
      <c r="SOG3" s="272"/>
      <c r="SOH3" s="272"/>
      <c r="SOI3" s="272"/>
      <c r="SOJ3" s="272"/>
      <c r="SOK3" s="272"/>
      <c r="SOL3" s="272"/>
      <c r="SOM3" s="272"/>
      <c r="SON3" s="272"/>
      <c r="SOO3" s="272"/>
      <c r="SOP3" s="272"/>
      <c r="SOQ3" s="272"/>
      <c r="SOR3" s="272"/>
      <c r="SOS3" s="272"/>
      <c r="SOT3" s="272"/>
      <c r="SOU3" s="272"/>
      <c r="SOV3" s="272"/>
      <c r="SOW3" s="272"/>
      <c r="SOX3" s="272"/>
      <c r="SOY3" s="272"/>
      <c r="SOZ3" s="272"/>
      <c r="SPA3" s="272"/>
      <c r="SPB3" s="272"/>
      <c r="SPC3" s="272"/>
      <c r="SPD3" s="272"/>
      <c r="SPE3" s="272"/>
      <c r="SPF3" s="272"/>
      <c r="SPG3" s="272"/>
      <c r="SPH3" s="272"/>
      <c r="SPI3" s="272"/>
      <c r="SPJ3" s="272"/>
      <c r="SPK3" s="272"/>
      <c r="SPL3" s="272"/>
      <c r="SPM3" s="272"/>
      <c r="SPN3" s="272"/>
      <c r="SPO3" s="272"/>
      <c r="SPP3" s="272"/>
      <c r="SPQ3" s="272"/>
      <c r="SPR3" s="272"/>
      <c r="SPS3" s="272"/>
      <c r="SPT3" s="272"/>
      <c r="SPU3" s="272"/>
      <c r="SPV3" s="272"/>
      <c r="SPW3" s="272"/>
      <c r="SPX3" s="272"/>
      <c r="SPY3" s="272"/>
      <c r="SPZ3" s="272"/>
      <c r="SQA3" s="272"/>
      <c r="SQB3" s="272"/>
      <c r="SQC3" s="272"/>
      <c r="SQD3" s="272"/>
      <c r="SQE3" s="272"/>
      <c r="SQF3" s="272"/>
      <c r="SQG3" s="272"/>
      <c r="SQH3" s="272"/>
      <c r="SQI3" s="272"/>
      <c r="SQJ3" s="272"/>
      <c r="SQK3" s="272"/>
      <c r="SQL3" s="272"/>
      <c r="SQM3" s="272"/>
      <c r="SQN3" s="272"/>
      <c r="SQO3" s="272"/>
      <c r="SQP3" s="272"/>
      <c r="SQQ3" s="272"/>
      <c r="SQR3" s="272"/>
      <c r="SQS3" s="272"/>
      <c r="SQT3" s="272"/>
      <c r="SQU3" s="272"/>
      <c r="SQV3" s="272"/>
      <c r="SQW3" s="272"/>
      <c r="SQX3" s="272"/>
      <c r="SQY3" s="272"/>
      <c r="SQZ3" s="272"/>
      <c r="SRA3" s="272"/>
      <c r="SRB3" s="272"/>
      <c r="SRC3" s="272"/>
      <c r="SRD3" s="272"/>
      <c r="SRE3" s="272"/>
      <c r="SRF3" s="272"/>
      <c r="SRG3" s="272"/>
      <c r="SRH3" s="272"/>
      <c r="SRI3" s="272"/>
      <c r="SRJ3" s="272"/>
      <c r="SRK3" s="272"/>
      <c r="SRL3" s="272"/>
      <c r="SRM3" s="272"/>
      <c r="SRN3" s="272"/>
      <c r="SRO3" s="272"/>
      <c r="SRP3" s="272"/>
      <c r="SRQ3" s="272"/>
      <c r="SRR3" s="272"/>
      <c r="SRS3" s="272"/>
      <c r="SRT3" s="272"/>
      <c r="SRU3" s="272"/>
      <c r="SRV3" s="272"/>
      <c r="SRW3" s="272"/>
      <c r="SRX3" s="272"/>
      <c r="SRY3" s="272"/>
      <c r="SRZ3" s="272"/>
      <c r="SSA3" s="272"/>
      <c r="SSB3" s="272"/>
      <c r="SSC3" s="272"/>
      <c r="SSD3" s="272"/>
      <c r="SSE3" s="272"/>
      <c r="SSF3" s="272"/>
      <c r="SSG3" s="272"/>
      <c r="SSH3" s="272"/>
      <c r="SSI3" s="272"/>
      <c r="SSJ3" s="272"/>
      <c r="SSK3" s="272"/>
      <c r="SSL3" s="272"/>
      <c r="SSM3" s="272"/>
      <c r="SSN3" s="272"/>
      <c r="SSO3" s="272"/>
      <c r="SSP3" s="272"/>
      <c r="SSQ3" s="272"/>
      <c r="SSR3" s="272"/>
      <c r="SSS3" s="272"/>
      <c r="SST3" s="272"/>
      <c r="SSU3" s="272"/>
      <c r="SSV3" s="272"/>
      <c r="SSW3" s="272"/>
      <c r="SSX3" s="272"/>
      <c r="SSY3" s="272"/>
      <c r="SSZ3" s="272"/>
      <c r="STA3" s="272"/>
      <c r="STB3" s="272"/>
      <c r="STC3" s="272"/>
      <c r="STD3" s="272"/>
      <c r="STE3" s="272"/>
      <c r="STF3" s="272"/>
      <c r="STG3" s="272"/>
      <c r="STH3" s="272"/>
      <c r="STI3" s="272"/>
      <c r="STJ3" s="272"/>
      <c r="STK3" s="272"/>
      <c r="STL3" s="272"/>
      <c r="STM3" s="272"/>
      <c r="STN3" s="272"/>
      <c r="STO3" s="272"/>
      <c r="STP3" s="272"/>
      <c r="STQ3" s="272"/>
      <c r="STR3" s="272"/>
      <c r="STS3" s="272"/>
      <c r="STT3" s="272"/>
      <c r="STU3" s="272"/>
      <c r="STV3" s="272"/>
      <c r="STW3" s="272"/>
      <c r="STX3" s="272"/>
      <c r="STY3" s="272"/>
      <c r="STZ3" s="272"/>
      <c r="SUA3" s="272"/>
      <c r="SUB3" s="272"/>
      <c r="SUC3" s="272"/>
      <c r="SUD3" s="272"/>
      <c r="SUE3" s="272"/>
      <c r="SUF3" s="272"/>
      <c r="SUG3" s="272"/>
      <c r="SUH3" s="272"/>
      <c r="SUI3" s="272"/>
      <c r="SUJ3" s="272"/>
      <c r="SUK3" s="272"/>
      <c r="SUL3" s="272"/>
      <c r="SUM3" s="272"/>
      <c r="SUN3" s="272"/>
      <c r="SUO3" s="272"/>
      <c r="SUP3" s="272"/>
      <c r="SUQ3" s="272"/>
      <c r="SUR3" s="272"/>
      <c r="SUS3" s="272"/>
      <c r="SUT3" s="272"/>
      <c r="SUU3" s="272"/>
      <c r="SUV3" s="272"/>
      <c r="SUW3" s="272"/>
      <c r="SUX3" s="272"/>
      <c r="SUY3" s="272"/>
      <c r="SUZ3" s="272"/>
      <c r="SVA3" s="272"/>
      <c r="SVB3" s="272"/>
      <c r="SVC3" s="272"/>
      <c r="SVD3" s="272"/>
      <c r="SVE3" s="272"/>
      <c r="SVF3" s="272"/>
      <c r="SVG3" s="272"/>
      <c r="SVH3" s="272"/>
      <c r="SVI3" s="272"/>
      <c r="SVJ3" s="272"/>
      <c r="SVK3" s="272"/>
      <c r="SVL3" s="272"/>
      <c r="SVM3" s="272"/>
      <c r="SVN3" s="272"/>
      <c r="SVO3" s="272"/>
      <c r="SVP3" s="272"/>
      <c r="SVQ3" s="272"/>
      <c r="SVR3" s="272"/>
      <c r="SVS3" s="272"/>
      <c r="SVT3" s="272"/>
      <c r="SVU3" s="272"/>
      <c r="SVV3" s="272"/>
      <c r="SVW3" s="272"/>
      <c r="SVX3" s="272"/>
      <c r="SVY3" s="272"/>
      <c r="SVZ3" s="272"/>
      <c r="SWA3" s="272"/>
      <c r="SWB3" s="272"/>
      <c r="SWC3" s="272"/>
      <c r="SWD3" s="272"/>
      <c r="SWE3" s="272"/>
      <c r="SWF3" s="272"/>
      <c r="SWG3" s="272"/>
      <c r="SWH3" s="272"/>
      <c r="SWI3" s="272"/>
      <c r="SWJ3" s="272"/>
      <c r="SWK3" s="272"/>
      <c r="SWL3" s="272"/>
      <c r="SWM3" s="272"/>
      <c r="SWN3" s="272"/>
      <c r="SWO3" s="272"/>
      <c r="SWP3" s="272"/>
      <c r="SWQ3" s="272"/>
      <c r="SWR3" s="272"/>
      <c r="SWS3" s="272"/>
      <c r="SWT3" s="272"/>
      <c r="SWU3" s="272"/>
      <c r="SWV3" s="272"/>
      <c r="SWW3" s="272"/>
      <c r="SWX3" s="272"/>
      <c r="SWY3" s="272"/>
      <c r="SWZ3" s="272"/>
      <c r="SXA3" s="272"/>
      <c r="SXB3" s="272"/>
      <c r="SXC3" s="272"/>
      <c r="SXD3" s="272"/>
      <c r="SXE3" s="272"/>
      <c r="SXF3" s="272"/>
      <c r="SXG3" s="272"/>
      <c r="SXH3" s="272"/>
      <c r="SXI3" s="272"/>
      <c r="SXJ3" s="272"/>
      <c r="SXK3" s="272"/>
      <c r="SXL3" s="272"/>
      <c r="SXM3" s="272"/>
      <c r="SXN3" s="272"/>
      <c r="SXO3" s="272"/>
      <c r="SXP3" s="272"/>
      <c r="SXQ3" s="272"/>
      <c r="SXR3" s="272"/>
      <c r="SXS3" s="272"/>
      <c r="SXT3" s="272"/>
      <c r="SXU3" s="272"/>
      <c r="SXV3" s="272"/>
      <c r="SXW3" s="272"/>
      <c r="SXX3" s="272"/>
      <c r="SXY3" s="272"/>
      <c r="SXZ3" s="272"/>
      <c r="SYA3" s="272"/>
      <c r="SYB3" s="272"/>
      <c r="SYC3" s="272"/>
      <c r="SYD3" s="272"/>
      <c r="SYE3" s="272"/>
      <c r="SYF3" s="272"/>
      <c r="SYG3" s="272"/>
      <c r="SYH3" s="272"/>
      <c r="SYI3" s="272"/>
      <c r="SYJ3" s="272"/>
      <c r="SYK3" s="272"/>
      <c r="SYL3" s="272"/>
      <c r="SYM3" s="272"/>
      <c r="SYN3" s="272"/>
      <c r="SYO3" s="272"/>
      <c r="SYP3" s="272"/>
      <c r="SYQ3" s="272"/>
      <c r="SYR3" s="272"/>
      <c r="SYS3" s="272"/>
      <c r="SYT3" s="272"/>
      <c r="SYU3" s="272"/>
      <c r="SYV3" s="272"/>
      <c r="SYW3" s="272"/>
      <c r="SYX3" s="272"/>
      <c r="SYY3" s="272"/>
      <c r="SYZ3" s="272"/>
      <c r="SZA3" s="272"/>
      <c r="SZB3" s="272"/>
      <c r="SZC3" s="272"/>
      <c r="SZD3" s="272"/>
      <c r="SZE3" s="272"/>
      <c r="SZF3" s="272"/>
      <c r="SZG3" s="272"/>
      <c r="SZH3" s="272"/>
      <c r="SZI3" s="272"/>
      <c r="SZJ3" s="272"/>
      <c r="SZK3" s="272"/>
      <c r="SZL3" s="272"/>
      <c r="SZM3" s="272"/>
      <c r="SZN3" s="272"/>
      <c r="SZO3" s="272"/>
      <c r="SZP3" s="272"/>
      <c r="SZQ3" s="272"/>
      <c r="SZR3" s="272"/>
      <c r="SZS3" s="272"/>
      <c r="SZT3" s="272"/>
      <c r="SZU3" s="272"/>
      <c r="SZV3" s="272"/>
      <c r="SZW3" s="272"/>
      <c r="SZX3" s="272"/>
      <c r="SZY3" s="272"/>
      <c r="SZZ3" s="272"/>
      <c r="TAA3" s="272"/>
      <c r="TAB3" s="272"/>
      <c r="TAC3" s="272"/>
      <c r="TAD3" s="272"/>
      <c r="TAE3" s="272"/>
      <c r="TAF3" s="272"/>
      <c r="TAG3" s="272"/>
      <c r="TAH3" s="272"/>
      <c r="TAI3" s="272"/>
      <c r="TAJ3" s="272"/>
      <c r="TAK3" s="272"/>
      <c r="TAL3" s="272"/>
      <c r="TAM3" s="272"/>
      <c r="TAN3" s="272"/>
      <c r="TAO3" s="272"/>
      <c r="TAP3" s="272"/>
      <c r="TAQ3" s="272"/>
      <c r="TAR3" s="272"/>
      <c r="TAS3" s="272"/>
      <c r="TAT3" s="272"/>
      <c r="TAU3" s="272"/>
      <c r="TAV3" s="272"/>
      <c r="TAW3" s="272"/>
      <c r="TAX3" s="272"/>
      <c r="TAY3" s="272"/>
      <c r="TAZ3" s="272"/>
      <c r="TBA3" s="272"/>
      <c r="TBB3" s="272"/>
      <c r="TBC3" s="272"/>
      <c r="TBD3" s="272"/>
      <c r="TBE3" s="272"/>
      <c r="TBF3" s="272"/>
      <c r="TBG3" s="272"/>
      <c r="TBH3" s="272"/>
      <c r="TBI3" s="272"/>
      <c r="TBJ3" s="272"/>
      <c r="TBK3" s="272"/>
      <c r="TBL3" s="272"/>
      <c r="TBM3" s="272"/>
      <c r="TBN3" s="272"/>
      <c r="TBO3" s="272"/>
      <c r="TBP3" s="272"/>
      <c r="TBQ3" s="272"/>
      <c r="TBR3" s="272"/>
      <c r="TBS3" s="272"/>
      <c r="TBT3" s="272"/>
      <c r="TBU3" s="272"/>
      <c r="TBV3" s="272"/>
      <c r="TBW3" s="272"/>
      <c r="TBX3" s="272"/>
      <c r="TBY3" s="272"/>
      <c r="TBZ3" s="272"/>
      <c r="TCA3" s="272"/>
      <c r="TCB3" s="272"/>
      <c r="TCC3" s="272"/>
      <c r="TCD3" s="272"/>
      <c r="TCE3" s="272"/>
      <c r="TCF3" s="272"/>
      <c r="TCG3" s="272"/>
      <c r="TCH3" s="272"/>
      <c r="TCI3" s="272"/>
      <c r="TCJ3" s="272"/>
      <c r="TCK3" s="272"/>
      <c r="TCL3" s="272"/>
      <c r="TCM3" s="272"/>
      <c r="TCN3" s="272"/>
      <c r="TCO3" s="272"/>
      <c r="TCP3" s="272"/>
      <c r="TCQ3" s="272"/>
      <c r="TCR3" s="272"/>
      <c r="TCS3" s="272"/>
      <c r="TCT3" s="272"/>
      <c r="TCU3" s="272"/>
      <c r="TCV3" s="272"/>
      <c r="TCW3" s="272"/>
      <c r="TCX3" s="272"/>
      <c r="TCY3" s="272"/>
      <c r="TCZ3" s="272"/>
      <c r="TDA3" s="272"/>
      <c r="TDB3" s="272"/>
      <c r="TDC3" s="272"/>
      <c r="TDD3" s="272"/>
      <c r="TDE3" s="272"/>
      <c r="TDF3" s="272"/>
      <c r="TDG3" s="272"/>
      <c r="TDH3" s="272"/>
      <c r="TDI3" s="272"/>
      <c r="TDJ3" s="272"/>
      <c r="TDK3" s="272"/>
      <c r="TDL3" s="272"/>
      <c r="TDM3" s="272"/>
      <c r="TDN3" s="272"/>
      <c r="TDO3" s="272"/>
      <c r="TDP3" s="272"/>
      <c r="TDQ3" s="272"/>
      <c r="TDR3" s="272"/>
      <c r="TDS3" s="272"/>
      <c r="TDT3" s="272"/>
      <c r="TDU3" s="272"/>
      <c r="TDV3" s="272"/>
      <c r="TDW3" s="272"/>
      <c r="TDX3" s="272"/>
      <c r="TDY3" s="272"/>
      <c r="TDZ3" s="272"/>
      <c r="TEA3" s="272"/>
      <c r="TEB3" s="272"/>
      <c r="TEC3" s="272"/>
      <c r="TED3" s="272"/>
      <c r="TEE3" s="272"/>
      <c r="TEF3" s="272"/>
      <c r="TEG3" s="272"/>
      <c r="TEH3" s="272"/>
      <c r="TEI3" s="272"/>
      <c r="TEJ3" s="272"/>
      <c r="TEK3" s="272"/>
      <c r="TEL3" s="272"/>
      <c r="TEM3" s="272"/>
      <c r="TEN3" s="272"/>
      <c r="TEO3" s="272"/>
      <c r="TEP3" s="272"/>
      <c r="TEQ3" s="272"/>
      <c r="TER3" s="272"/>
      <c r="TES3" s="272"/>
      <c r="TET3" s="272"/>
      <c r="TEU3" s="272"/>
      <c r="TEV3" s="272"/>
      <c r="TEW3" s="272"/>
      <c r="TEX3" s="272"/>
      <c r="TEY3" s="272"/>
      <c r="TEZ3" s="272"/>
      <c r="TFA3" s="272"/>
      <c r="TFB3" s="272"/>
      <c r="TFC3" s="272"/>
      <c r="TFD3" s="272"/>
      <c r="TFE3" s="272"/>
      <c r="TFF3" s="272"/>
      <c r="TFG3" s="272"/>
      <c r="TFH3" s="272"/>
      <c r="TFI3" s="272"/>
      <c r="TFJ3" s="272"/>
      <c r="TFK3" s="272"/>
      <c r="TFL3" s="272"/>
      <c r="TFM3" s="272"/>
      <c r="TFN3" s="272"/>
      <c r="TFO3" s="272"/>
      <c r="TFP3" s="272"/>
      <c r="TFQ3" s="272"/>
      <c r="TFR3" s="272"/>
      <c r="TFS3" s="272"/>
      <c r="TFT3" s="272"/>
      <c r="TFU3" s="272"/>
      <c r="TFV3" s="272"/>
      <c r="TFW3" s="272"/>
      <c r="TFX3" s="272"/>
      <c r="TFY3" s="272"/>
      <c r="TFZ3" s="272"/>
      <c r="TGA3" s="272"/>
      <c r="TGB3" s="272"/>
      <c r="TGC3" s="272"/>
      <c r="TGD3" s="272"/>
      <c r="TGE3" s="272"/>
      <c r="TGF3" s="272"/>
      <c r="TGG3" s="272"/>
      <c r="TGH3" s="272"/>
      <c r="TGI3" s="272"/>
      <c r="TGJ3" s="272"/>
      <c r="TGK3" s="272"/>
      <c r="TGL3" s="272"/>
      <c r="TGM3" s="272"/>
      <c r="TGN3" s="272"/>
      <c r="TGO3" s="272"/>
      <c r="TGP3" s="272"/>
      <c r="TGQ3" s="272"/>
      <c r="TGR3" s="272"/>
      <c r="TGS3" s="272"/>
      <c r="TGT3" s="272"/>
      <c r="TGU3" s="272"/>
      <c r="TGV3" s="272"/>
      <c r="TGW3" s="272"/>
      <c r="TGX3" s="272"/>
      <c r="TGY3" s="272"/>
      <c r="TGZ3" s="272"/>
      <c r="THA3" s="272"/>
      <c r="THB3" s="272"/>
      <c r="THC3" s="272"/>
      <c r="THD3" s="272"/>
      <c r="THE3" s="272"/>
      <c r="THF3" s="272"/>
      <c r="THG3" s="272"/>
      <c r="THH3" s="272"/>
      <c r="THI3" s="272"/>
      <c r="THJ3" s="272"/>
      <c r="THK3" s="272"/>
      <c r="THL3" s="272"/>
      <c r="THM3" s="272"/>
      <c r="THN3" s="272"/>
      <c r="THO3" s="272"/>
      <c r="THP3" s="272"/>
      <c r="THQ3" s="272"/>
      <c r="THR3" s="272"/>
      <c r="THS3" s="272"/>
      <c r="THT3" s="272"/>
      <c r="THU3" s="272"/>
      <c r="THV3" s="272"/>
      <c r="THW3" s="272"/>
      <c r="THX3" s="272"/>
      <c r="THY3" s="272"/>
      <c r="THZ3" s="272"/>
      <c r="TIA3" s="272"/>
      <c r="TIB3" s="272"/>
      <c r="TIC3" s="272"/>
      <c r="TID3" s="272"/>
      <c r="TIE3" s="272"/>
      <c r="TIF3" s="272"/>
      <c r="TIG3" s="272"/>
      <c r="TIH3" s="272"/>
      <c r="TII3" s="272"/>
      <c r="TIJ3" s="272"/>
      <c r="TIK3" s="272"/>
      <c r="TIL3" s="272"/>
      <c r="TIM3" s="272"/>
      <c r="TIN3" s="272"/>
      <c r="TIO3" s="272"/>
      <c r="TIP3" s="272"/>
      <c r="TIQ3" s="272"/>
      <c r="TIR3" s="272"/>
      <c r="TIS3" s="272"/>
      <c r="TIT3" s="272"/>
      <c r="TIU3" s="272"/>
      <c r="TIV3" s="272"/>
      <c r="TIW3" s="272"/>
      <c r="TIX3" s="272"/>
      <c r="TIY3" s="272"/>
      <c r="TIZ3" s="272"/>
      <c r="TJA3" s="272"/>
      <c r="TJB3" s="272"/>
      <c r="TJC3" s="272"/>
      <c r="TJD3" s="272"/>
      <c r="TJE3" s="272"/>
      <c r="TJF3" s="272"/>
      <c r="TJG3" s="272"/>
      <c r="TJH3" s="272"/>
      <c r="TJI3" s="272"/>
      <c r="TJJ3" s="272"/>
      <c r="TJK3" s="272"/>
      <c r="TJL3" s="272"/>
      <c r="TJM3" s="272"/>
      <c r="TJN3" s="272"/>
      <c r="TJO3" s="272"/>
      <c r="TJP3" s="272"/>
      <c r="TJQ3" s="272"/>
      <c r="TJR3" s="272"/>
      <c r="TJS3" s="272"/>
      <c r="TJT3" s="272"/>
      <c r="TJU3" s="272"/>
      <c r="TJV3" s="272"/>
      <c r="TJW3" s="272"/>
      <c r="TJX3" s="272"/>
      <c r="TJY3" s="272"/>
      <c r="TJZ3" s="272"/>
      <c r="TKA3" s="272"/>
      <c r="TKB3" s="272"/>
      <c r="TKC3" s="272"/>
      <c r="TKD3" s="272"/>
      <c r="TKE3" s="272"/>
      <c r="TKF3" s="272"/>
      <c r="TKG3" s="272"/>
      <c r="TKH3" s="272"/>
      <c r="TKI3" s="272"/>
      <c r="TKJ3" s="272"/>
      <c r="TKK3" s="272"/>
      <c r="TKL3" s="272"/>
      <c r="TKM3" s="272"/>
      <c r="TKN3" s="272"/>
      <c r="TKO3" s="272"/>
      <c r="TKP3" s="272"/>
      <c r="TKQ3" s="272"/>
      <c r="TKR3" s="272"/>
      <c r="TKS3" s="272"/>
      <c r="TKT3" s="272"/>
      <c r="TKU3" s="272"/>
      <c r="TKV3" s="272"/>
      <c r="TKW3" s="272"/>
      <c r="TKX3" s="272"/>
      <c r="TKY3" s="272"/>
      <c r="TKZ3" s="272"/>
      <c r="TLA3" s="272"/>
      <c r="TLB3" s="272"/>
      <c r="TLC3" s="272"/>
      <c r="TLD3" s="272"/>
      <c r="TLE3" s="272"/>
      <c r="TLF3" s="272"/>
      <c r="TLG3" s="272"/>
      <c r="TLH3" s="272"/>
      <c r="TLI3" s="272"/>
      <c r="TLJ3" s="272"/>
      <c r="TLK3" s="272"/>
      <c r="TLL3" s="272"/>
      <c r="TLM3" s="272"/>
      <c r="TLN3" s="272"/>
      <c r="TLO3" s="272"/>
      <c r="TLP3" s="272"/>
      <c r="TLQ3" s="272"/>
      <c r="TLR3" s="272"/>
      <c r="TLS3" s="272"/>
      <c r="TLT3" s="272"/>
      <c r="TLU3" s="272"/>
      <c r="TLV3" s="272"/>
      <c r="TLW3" s="272"/>
      <c r="TLX3" s="272"/>
      <c r="TLY3" s="272"/>
      <c r="TLZ3" s="272"/>
      <c r="TMA3" s="272"/>
      <c r="TMB3" s="272"/>
      <c r="TMC3" s="272"/>
      <c r="TMD3" s="272"/>
      <c r="TME3" s="272"/>
      <c r="TMF3" s="272"/>
      <c r="TMG3" s="272"/>
      <c r="TMH3" s="272"/>
      <c r="TMI3" s="272"/>
      <c r="TMJ3" s="272"/>
      <c r="TMK3" s="272"/>
      <c r="TML3" s="272"/>
      <c r="TMM3" s="272"/>
      <c r="TMN3" s="272"/>
      <c r="TMO3" s="272"/>
      <c r="TMP3" s="272"/>
      <c r="TMQ3" s="272"/>
      <c r="TMR3" s="272"/>
      <c r="TMS3" s="272"/>
      <c r="TMT3" s="272"/>
      <c r="TMU3" s="272"/>
      <c r="TMV3" s="272"/>
      <c r="TMW3" s="272"/>
      <c r="TMX3" s="272"/>
      <c r="TMY3" s="272"/>
      <c r="TMZ3" s="272"/>
      <c r="TNA3" s="272"/>
      <c r="TNB3" s="272"/>
      <c r="TNC3" s="272"/>
      <c r="TND3" s="272"/>
      <c r="TNE3" s="272"/>
      <c r="TNF3" s="272"/>
      <c r="TNG3" s="272"/>
      <c r="TNH3" s="272"/>
      <c r="TNI3" s="272"/>
      <c r="TNJ3" s="272"/>
      <c r="TNK3" s="272"/>
      <c r="TNL3" s="272"/>
      <c r="TNM3" s="272"/>
      <c r="TNN3" s="272"/>
      <c r="TNO3" s="272"/>
      <c r="TNP3" s="272"/>
      <c r="TNQ3" s="272"/>
      <c r="TNR3" s="272"/>
      <c r="TNS3" s="272"/>
      <c r="TNT3" s="272"/>
      <c r="TNU3" s="272"/>
      <c r="TNV3" s="272"/>
      <c r="TNW3" s="272"/>
      <c r="TNX3" s="272"/>
      <c r="TNY3" s="272"/>
      <c r="TNZ3" s="272"/>
      <c r="TOA3" s="272"/>
      <c r="TOB3" s="272"/>
      <c r="TOC3" s="272"/>
      <c r="TOD3" s="272"/>
      <c r="TOE3" s="272"/>
      <c r="TOF3" s="272"/>
      <c r="TOG3" s="272"/>
      <c r="TOH3" s="272"/>
      <c r="TOI3" s="272"/>
      <c r="TOJ3" s="272"/>
      <c r="TOK3" s="272"/>
      <c r="TOL3" s="272"/>
      <c r="TOM3" s="272"/>
      <c r="TON3" s="272"/>
      <c r="TOO3" s="272"/>
      <c r="TOP3" s="272"/>
      <c r="TOQ3" s="272"/>
      <c r="TOR3" s="272"/>
      <c r="TOS3" s="272"/>
      <c r="TOT3" s="272"/>
      <c r="TOU3" s="272"/>
      <c r="TOV3" s="272"/>
      <c r="TOW3" s="272"/>
      <c r="TOX3" s="272"/>
      <c r="TOY3" s="272"/>
      <c r="TOZ3" s="272"/>
      <c r="TPA3" s="272"/>
      <c r="TPB3" s="272"/>
      <c r="TPC3" s="272"/>
      <c r="TPD3" s="272"/>
      <c r="TPE3" s="272"/>
      <c r="TPF3" s="272"/>
      <c r="TPG3" s="272"/>
      <c r="TPH3" s="272"/>
      <c r="TPI3" s="272"/>
      <c r="TPJ3" s="272"/>
      <c r="TPK3" s="272"/>
      <c r="TPL3" s="272"/>
      <c r="TPM3" s="272"/>
      <c r="TPN3" s="272"/>
      <c r="TPO3" s="272"/>
      <c r="TPP3" s="272"/>
      <c r="TPQ3" s="272"/>
      <c r="TPR3" s="272"/>
      <c r="TPS3" s="272"/>
      <c r="TPT3" s="272"/>
      <c r="TPU3" s="272"/>
      <c r="TPV3" s="272"/>
      <c r="TPW3" s="272"/>
      <c r="TPX3" s="272"/>
      <c r="TPY3" s="272"/>
      <c r="TPZ3" s="272"/>
      <c r="TQA3" s="272"/>
      <c r="TQB3" s="272"/>
      <c r="TQC3" s="272"/>
      <c r="TQD3" s="272"/>
      <c r="TQE3" s="272"/>
      <c r="TQF3" s="272"/>
      <c r="TQG3" s="272"/>
      <c r="TQH3" s="272"/>
      <c r="TQI3" s="272"/>
      <c r="TQJ3" s="272"/>
      <c r="TQK3" s="272"/>
      <c r="TQL3" s="272"/>
      <c r="TQM3" s="272"/>
      <c r="TQN3" s="272"/>
      <c r="TQO3" s="272"/>
      <c r="TQP3" s="272"/>
      <c r="TQQ3" s="272"/>
      <c r="TQR3" s="272"/>
      <c r="TQS3" s="272"/>
      <c r="TQT3" s="272"/>
      <c r="TQU3" s="272"/>
      <c r="TQV3" s="272"/>
      <c r="TQW3" s="272"/>
      <c r="TQX3" s="272"/>
      <c r="TQY3" s="272"/>
      <c r="TQZ3" s="272"/>
      <c r="TRA3" s="272"/>
      <c r="TRB3" s="272"/>
      <c r="TRC3" s="272"/>
      <c r="TRD3" s="272"/>
      <c r="TRE3" s="272"/>
      <c r="TRF3" s="272"/>
      <c r="TRG3" s="272"/>
      <c r="TRH3" s="272"/>
      <c r="TRI3" s="272"/>
      <c r="TRJ3" s="272"/>
      <c r="TRK3" s="272"/>
      <c r="TRL3" s="272"/>
      <c r="TRM3" s="272"/>
      <c r="TRN3" s="272"/>
      <c r="TRO3" s="272"/>
      <c r="TRP3" s="272"/>
      <c r="TRQ3" s="272"/>
      <c r="TRR3" s="272"/>
      <c r="TRS3" s="272"/>
      <c r="TRT3" s="272"/>
      <c r="TRU3" s="272"/>
      <c r="TRV3" s="272"/>
      <c r="TRW3" s="272"/>
      <c r="TRX3" s="272"/>
      <c r="TRY3" s="272"/>
      <c r="TRZ3" s="272"/>
      <c r="TSA3" s="272"/>
      <c r="TSB3" s="272"/>
      <c r="TSC3" s="272"/>
      <c r="TSD3" s="272"/>
      <c r="TSE3" s="272"/>
      <c r="TSF3" s="272"/>
      <c r="TSG3" s="272"/>
      <c r="TSH3" s="272"/>
      <c r="TSI3" s="272"/>
      <c r="TSJ3" s="272"/>
      <c r="TSK3" s="272"/>
      <c r="TSL3" s="272"/>
      <c r="TSM3" s="272"/>
      <c r="TSN3" s="272"/>
      <c r="TSO3" s="272"/>
      <c r="TSP3" s="272"/>
      <c r="TSQ3" s="272"/>
      <c r="TSR3" s="272"/>
      <c r="TSS3" s="272"/>
      <c r="TST3" s="272"/>
      <c r="TSU3" s="272"/>
      <c r="TSV3" s="272"/>
      <c r="TSW3" s="272"/>
      <c r="TSX3" s="272"/>
      <c r="TSY3" s="272"/>
      <c r="TSZ3" s="272"/>
      <c r="TTA3" s="272"/>
      <c r="TTB3" s="272"/>
      <c r="TTC3" s="272"/>
      <c r="TTD3" s="272"/>
      <c r="TTE3" s="272"/>
      <c r="TTF3" s="272"/>
      <c r="TTG3" s="272"/>
      <c r="TTH3" s="272"/>
      <c r="TTI3" s="272"/>
      <c r="TTJ3" s="272"/>
      <c r="TTK3" s="272"/>
      <c r="TTL3" s="272"/>
      <c r="TTM3" s="272"/>
      <c r="TTN3" s="272"/>
      <c r="TTO3" s="272"/>
      <c r="TTP3" s="272"/>
      <c r="TTQ3" s="272"/>
      <c r="TTR3" s="272"/>
      <c r="TTS3" s="272"/>
      <c r="TTT3" s="272"/>
      <c r="TTU3" s="272"/>
      <c r="TTV3" s="272"/>
      <c r="TTW3" s="272"/>
      <c r="TTX3" s="272"/>
      <c r="TTY3" s="272"/>
      <c r="TTZ3" s="272"/>
      <c r="TUA3" s="272"/>
      <c r="TUB3" s="272"/>
      <c r="TUC3" s="272"/>
      <c r="TUD3" s="272"/>
      <c r="TUE3" s="272"/>
      <c r="TUF3" s="272"/>
      <c r="TUG3" s="272"/>
      <c r="TUH3" s="272"/>
      <c r="TUI3" s="272"/>
      <c r="TUJ3" s="272"/>
      <c r="TUK3" s="272"/>
      <c r="TUL3" s="272"/>
      <c r="TUM3" s="272"/>
      <c r="TUN3" s="272"/>
      <c r="TUO3" s="272"/>
      <c r="TUP3" s="272"/>
      <c r="TUQ3" s="272"/>
      <c r="TUR3" s="272"/>
      <c r="TUS3" s="272"/>
      <c r="TUT3" s="272"/>
      <c r="TUU3" s="272"/>
      <c r="TUV3" s="272"/>
      <c r="TUW3" s="272"/>
      <c r="TUX3" s="272"/>
      <c r="TUY3" s="272"/>
      <c r="TUZ3" s="272"/>
      <c r="TVA3" s="272"/>
      <c r="TVB3" s="272"/>
      <c r="TVC3" s="272"/>
      <c r="TVD3" s="272"/>
      <c r="TVE3" s="272"/>
      <c r="TVF3" s="272"/>
      <c r="TVG3" s="272"/>
      <c r="TVH3" s="272"/>
      <c r="TVI3" s="272"/>
      <c r="TVJ3" s="272"/>
      <c r="TVK3" s="272"/>
      <c r="TVL3" s="272"/>
      <c r="TVM3" s="272"/>
      <c r="TVN3" s="272"/>
      <c r="TVO3" s="272"/>
      <c r="TVP3" s="272"/>
      <c r="TVQ3" s="272"/>
      <c r="TVR3" s="272"/>
      <c r="TVS3" s="272"/>
      <c r="TVT3" s="272"/>
      <c r="TVU3" s="272"/>
      <c r="TVV3" s="272"/>
      <c r="TVW3" s="272"/>
      <c r="TVX3" s="272"/>
      <c r="TVY3" s="272"/>
      <c r="TVZ3" s="272"/>
      <c r="TWA3" s="272"/>
      <c r="TWB3" s="272"/>
      <c r="TWC3" s="272"/>
      <c r="TWD3" s="272"/>
      <c r="TWE3" s="272"/>
      <c r="TWF3" s="272"/>
      <c r="TWG3" s="272"/>
      <c r="TWH3" s="272"/>
      <c r="TWI3" s="272"/>
      <c r="TWJ3" s="272"/>
      <c r="TWK3" s="272"/>
      <c r="TWL3" s="272"/>
      <c r="TWM3" s="272"/>
      <c r="TWN3" s="272"/>
      <c r="TWO3" s="272"/>
      <c r="TWP3" s="272"/>
      <c r="TWQ3" s="272"/>
      <c r="TWR3" s="272"/>
      <c r="TWS3" s="272"/>
      <c r="TWT3" s="272"/>
      <c r="TWU3" s="272"/>
      <c r="TWV3" s="272"/>
      <c r="TWW3" s="272"/>
      <c r="TWX3" s="272"/>
      <c r="TWY3" s="272"/>
      <c r="TWZ3" s="272"/>
      <c r="TXA3" s="272"/>
      <c r="TXB3" s="272"/>
      <c r="TXC3" s="272"/>
      <c r="TXD3" s="272"/>
      <c r="TXE3" s="272"/>
      <c r="TXF3" s="272"/>
      <c r="TXG3" s="272"/>
      <c r="TXH3" s="272"/>
      <c r="TXI3" s="272"/>
      <c r="TXJ3" s="272"/>
      <c r="TXK3" s="272"/>
      <c r="TXL3" s="272"/>
      <c r="TXM3" s="272"/>
      <c r="TXN3" s="272"/>
      <c r="TXO3" s="272"/>
      <c r="TXP3" s="272"/>
      <c r="TXQ3" s="272"/>
      <c r="TXR3" s="272"/>
      <c r="TXS3" s="272"/>
      <c r="TXT3" s="272"/>
      <c r="TXU3" s="272"/>
      <c r="TXV3" s="272"/>
      <c r="TXW3" s="272"/>
      <c r="TXX3" s="272"/>
      <c r="TXY3" s="272"/>
      <c r="TXZ3" s="272"/>
      <c r="TYA3" s="272"/>
      <c r="TYB3" s="272"/>
      <c r="TYC3" s="272"/>
      <c r="TYD3" s="272"/>
      <c r="TYE3" s="272"/>
      <c r="TYF3" s="272"/>
      <c r="TYG3" s="272"/>
      <c r="TYH3" s="272"/>
      <c r="TYI3" s="272"/>
      <c r="TYJ3" s="272"/>
      <c r="TYK3" s="272"/>
      <c r="TYL3" s="272"/>
      <c r="TYM3" s="272"/>
      <c r="TYN3" s="272"/>
      <c r="TYO3" s="272"/>
      <c r="TYP3" s="272"/>
      <c r="TYQ3" s="272"/>
      <c r="TYR3" s="272"/>
      <c r="TYS3" s="272"/>
      <c r="TYT3" s="272"/>
      <c r="TYU3" s="272"/>
      <c r="TYV3" s="272"/>
      <c r="TYW3" s="272"/>
      <c r="TYX3" s="272"/>
      <c r="TYY3" s="272"/>
      <c r="TYZ3" s="272"/>
      <c r="TZA3" s="272"/>
      <c r="TZB3" s="272"/>
      <c r="TZC3" s="272"/>
      <c r="TZD3" s="272"/>
      <c r="TZE3" s="272"/>
      <c r="TZF3" s="272"/>
      <c r="TZG3" s="272"/>
      <c r="TZH3" s="272"/>
      <c r="TZI3" s="272"/>
      <c r="TZJ3" s="272"/>
      <c r="TZK3" s="272"/>
      <c r="TZL3" s="272"/>
      <c r="TZM3" s="272"/>
      <c r="TZN3" s="272"/>
      <c r="TZO3" s="272"/>
      <c r="TZP3" s="272"/>
      <c r="TZQ3" s="272"/>
      <c r="TZR3" s="272"/>
      <c r="TZS3" s="272"/>
      <c r="TZT3" s="272"/>
      <c r="TZU3" s="272"/>
      <c r="TZV3" s="272"/>
      <c r="TZW3" s="272"/>
      <c r="TZX3" s="272"/>
      <c r="TZY3" s="272"/>
      <c r="TZZ3" s="272"/>
      <c r="UAA3" s="272"/>
      <c r="UAB3" s="272"/>
      <c r="UAC3" s="272"/>
      <c r="UAD3" s="272"/>
      <c r="UAE3" s="272"/>
      <c r="UAF3" s="272"/>
      <c r="UAG3" s="272"/>
      <c r="UAH3" s="272"/>
      <c r="UAI3" s="272"/>
      <c r="UAJ3" s="272"/>
      <c r="UAK3" s="272"/>
      <c r="UAL3" s="272"/>
      <c r="UAM3" s="272"/>
      <c r="UAN3" s="272"/>
      <c r="UAO3" s="272"/>
      <c r="UAP3" s="272"/>
      <c r="UAQ3" s="272"/>
      <c r="UAR3" s="272"/>
      <c r="UAS3" s="272"/>
      <c r="UAT3" s="272"/>
      <c r="UAU3" s="272"/>
      <c r="UAV3" s="272"/>
      <c r="UAW3" s="272"/>
      <c r="UAX3" s="272"/>
      <c r="UAY3" s="272"/>
      <c r="UAZ3" s="272"/>
      <c r="UBA3" s="272"/>
      <c r="UBB3" s="272"/>
      <c r="UBC3" s="272"/>
      <c r="UBD3" s="272"/>
      <c r="UBE3" s="272"/>
      <c r="UBF3" s="272"/>
      <c r="UBG3" s="272"/>
      <c r="UBH3" s="272"/>
      <c r="UBI3" s="272"/>
      <c r="UBJ3" s="272"/>
      <c r="UBK3" s="272"/>
      <c r="UBL3" s="272"/>
      <c r="UBM3" s="272"/>
      <c r="UBN3" s="272"/>
      <c r="UBO3" s="272"/>
      <c r="UBP3" s="272"/>
      <c r="UBQ3" s="272"/>
      <c r="UBR3" s="272"/>
      <c r="UBS3" s="272"/>
      <c r="UBT3" s="272"/>
      <c r="UBU3" s="272"/>
      <c r="UBV3" s="272"/>
      <c r="UBW3" s="272"/>
      <c r="UBX3" s="272"/>
      <c r="UBY3" s="272"/>
      <c r="UBZ3" s="272"/>
      <c r="UCA3" s="272"/>
      <c r="UCB3" s="272"/>
      <c r="UCC3" s="272"/>
      <c r="UCD3" s="272"/>
      <c r="UCE3" s="272"/>
      <c r="UCF3" s="272"/>
      <c r="UCG3" s="272"/>
      <c r="UCH3" s="272"/>
      <c r="UCI3" s="272"/>
      <c r="UCJ3" s="272"/>
      <c r="UCK3" s="272"/>
      <c r="UCL3" s="272"/>
      <c r="UCM3" s="272"/>
      <c r="UCN3" s="272"/>
      <c r="UCO3" s="272"/>
      <c r="UCP3" s="272"/>
      <c r="UCQ3" s="272"/>
      <c r="UCR3" s="272"/>
      <c r="UCS3" s="272"/>
      <c r="UCT3" s="272"/>
      <c r="UCU3" s="272"/>
      <c r="UCV3" s="272"/>
      <c r="UCW3" s="272"/>
      <c r="UCX3" s="272"/>
      <c r="UCY3" s="272"/>
      <c r="UCZ3" s="272"/>
      <c r="UDA3" s="272"/>
      <c r="UDB3" s="272"/>
      <c r="UDC3" s="272"/>
      <c r="UDD3" s="272"/>
      <c r="UDE3" s="272"/>
      <c r="UDF3" s="272"/>
      <c r="UDG3" s="272"/>
      <c r="UDH3" s="272"/>
      <c r="UDI3" s="272"/>
      <c r="UDJ3" s="272"/>
      <c r="UDK3" s="272"/>
      <c r="UDL3" s="272"/>
      <c r="UDM3" s="272"/>
      <c r="UDN3" s="272"/>
      <c r="UDO3" s="272"/>
      <c r="UDP3" s="272"/>
      <c r="UDQ3" s="272"/>
      <c r="UDR3" s="272"/>
      <c r="UDS3" s="272"/>
      <c r="UDT3" s="272"/>
      <c r="UDU3" s="272"/>
      <c r="UDV3" s="272"/>
      <c r="UDW3" s="272"/>
      <c r="UDX3" s="272"/>
      <c r="UDY3" s="272"/>
      <c r="UDZ3" s="272"/>
      <c r="UEA3" s="272"/>
      <c r="UEB3" s="272"/>
      <c r="UEC3" s="272"/>
      <c r="UED3" s="272"/>
      <c r="UEE3" s="272"/>
      <c r="UEF3" s="272"/>
      <c r="UEG3" s="272"/>
      <c r="UEH3" s="272"/>
      <c r="UEI3" s="272"/>
      <c r="UEJ3" s="272"/>
      <c r="UEK3" s="272"/>
      <c r="UEL3" s="272"/>
      <c r="UEM3" s="272"/>
      <c r="UEN3" s="272"/>
      <c r="UEO3" s="272"/>
      <c r="UEP3" s="272"/>
      <c r="UEQ3" s="272"/>
      <c r="UER3" s="272"/>
      <c r="UES3" s="272"/>
      <c r="UET3" s="272"/>
      <c r="UEU3" s="272"/>
      <c r="UEV3" s="272"/>
      <c r="UEW3" s="272"/>
      <c r="UEX3" s="272"/>
      <c r="UEY3" s="272"/>
      <c r="UEZ3" s="272"/>
      <c r="UFA3" s="272"/>
      <c r="UFB3" s="272"/>
      <c r="UFC3" s="272"/>
      <c r="UFD3" s="272"/>
      <c r="UFE3" s="272"/>
      <c r="UFF3" s="272"/>
      <c r="UFG3" s="272"/>
      <c r="UFH3" s="272"/>
      <c r="UFI3" s="272"/>
      <c r="UFJ3" s="272"/>
      <c r="UFK3" s="272"/>
      <c r="UFL3" s="272"/>
      <c r="UFM3" s="272"/>
      <c r="UFN3" s="272"/>
      <c r="UFO3" s="272"/>
      <c r="UFP3" s="272"/>
      <c r="UFQ3" s="272"/>
      <c r="UFR3" s="272"/>
      <c r="UFS3" s="272"/>
      <c r="UFT3" s="272"/>
      <c r="UFU3" s="272"/>
      <c r="UFV3" s="272"/>
      <c r="UFW3" s="272"/>
      <c r="UFX3" s="272"/>
      <c r="UFY3" s="272"/>
      <c r="UFZ3" s="272"/>
      <c r="UGA3" s="272"/>
      <c r="UGB3" s="272"/>
      <c r="UGC3" s="272"/>
      <c r="UGD3" s="272"/>
      <c r="UGE3" s="272"/>
      <c r="UGF3" s="272"/>
      <c r="UGG3" s="272"/>
      <c r="UGH3" s="272"/>
      <c r="UGI3" s="272"/>
      <c r="UGJ3" s="272"/>
      <c r="UGK3" s="272"/>
      <c r="UGL3" s="272"/>
      <c r="UGM3" s="272"/>
      <c r="UGN3" s="272"/>
      <c r="UGO3" s="272"/>
      <c r="UGP3" s="272"/>
      <c r="UGQ3" s="272"/>
      <c r="UGR3" s="272"/>
      <c r="UGS3" s="272"/>
      <c r="UGT3" s="272"/>
      <c r="UGU3" s="272"/>
      <c r="UGV3" s="272"/>
      <c r="UGW3" s="272"/>
      <c r="UGX3" s="272"/>
      <c r="UGY3" s="272"/>
      <c r="UGZ3" s="272"/>
      <c r="UHA3" s="272"/>
      <c r="UHB3" s="272"/>
      <c r="UHC3" s="272"/>
      <c r="UHD3" s="272"/>
      <c r="UHE3" s="272"/>
      <c r="UHF3" s="272"/>
      <c r="UHG3" s="272"/>
      <c r="UHH3" s="272"/>
      <c r="UHI3" s="272"/>
      <c r="UHJ3" s="272"/>
      <c r="UHK3" s="272"/>
      <c r="UHL3" s="272"/>
      <c r="UHM3" s="272"/>
      <c r="UHN3" s="272"/>
      <c r="UHO3" s="272"/>
      <c r="UHP3" s="272"/>
      <c r="UHQ3" s="272"/>
      <c r="UHR3" s="272"/>
      <c r="UHS3" s="272"/>
      <c r="UHT3" s="272"/>
      <c r="UHU3" s="272"/>
      <c r="UHV3" s="272"/>
      <c r="UHW3" s="272"/>
      <c r="UHX3" s="272"/>
      <c r="UHY3" s="272"/>
      <c r="UHZ3" s="272"/>
      <c r="UIA3" s="272"/>
      <c r="UIB3" s="272"/>
      <c r="UIC3" s="272"/>
      <c r="UID3" s="272"/>
      <c r="UIE3" s="272"/>
      <c r="UIF3" s="272"/>
      <c r="UIG3" s="272"/>
      <c r="UIH3" s="272"/>
      <c r="UII3" s="272"/>
      <c r="UIJ3" s="272"/>
      <c r="UIK3" s="272"/>
      <c r="UIL3" s="272"/>
      <c r="UIM3" s="272"/>
      <c r="UIN3" s="272"/>
      <c r="UIO3" s="272"/>
      <c r="UIP3" s="272"/>
      <c r="UIQ3" s="272"/>
      <c r="UIR3" s="272"/>
      <c r="UIS3" s="272"/>
      <c r="UIT3" s="272"/>
      <c r="UIU3" s="272"/>
      <c r="UIV3" s="272"/>
      <c r="UIW3" s="272"/>
      <c r="UIX3" s="272"/>
      <c r="UIY3" s="272"/>
      <c r="UIZ3" s="272"/>
      <c r="UJA3" s="272"/>
      <c r="UJB3" s="272"/>
      <c r="UJC3" s="272"/>
      <c r="UJD3" s="272"/>
      <c r="UJE3" s="272"/>
      <c r="UJF3" s="272"/>
      <c r="UJG3" s="272"/>
      <c r="UJH3" s="272"/>
      <c r="UJI3" s="272"/>
      <c r="UJJ3" s="272"/>
      <c r="UJK3" s="272"/>
      <c r="UJL3" s="272"/>
      <c r="UJM3" s="272"/>
      <c r="UJN3" s="272"/>
      <c r="UJO3" s="272"/>
      <c r="UJP3" s="272"/>
      <c r="UJQ3" s="272"/>
      <c r="UJR3" s="272"/>
      <c r="UJS3" s="272"/>
      <c r="UJT3" s="272"/>
      <c r="UJU3" s="272"/>
      <c r="UJV3" s="272"/>
      <c r="UJW3" s="272"/>
      <c r="UJX3" s="272"/>
      <c r="UJY3" s="272"/>
      <c r="UJZ3" s="272"/>
      <c r="UKA3" s="272"/>
      <c r="UKB3" s="272"/>
      <c r="UKC3" s="272"/>
      <c r="UKD3" s="272"/>
      <c r="UKE3" s="272"/>
      <c r="UKF3" s="272"/>
      <c r="UKG3" s="272"/>
      <c r="UKH3" s="272"/>
      <c r="UKI3" s="272"/>
      <c r="UKJ3" s="272"/>
      <c r="UKK3" s="272"/>
      <c r="UKL3" s="272"/>
      <c r="UKM3" s="272"/>
      <c r="UKN3" s="272"/>
      <c r="UKO3" s="272"/>
      <c r="UKP3" s="272"/>
      <c r="UKQ3" s="272"/>
      <c r="UKR3" s="272"/>
      <c r="UKS3" s="272"/>
      <c r="UKT3" s="272"/>
      <c r="UKU3" s="272"/>
      <c r="UKV3" s="272"/>
      <c r="UKW3" s="272"/>
      <c r="UKX3" s="272"/>
      <c r="UKY3" s="272"/>
      <c r="UKZ3" s="272"/>
      <c r="ULA3" s="272"/>
      <c r="ULB3" s="272"/>
      <c r="ULC3" s="272"/>
      <c r="ULD3" s="272"/>
      <c r="ULE3" s="272"/>
      <c r="ULF3" s="272"/>
      <c r="ULG3" s="272"/>
      <c r="ULH3" s="272"/>
      <c r="ULI3" s="272"/>
      <c r="ULJ3" s="272"/>
      <c r="ULK3" s="272"/>
      <c r="ULL3" s="272"/>
      <c r="ULM3" s="272"/>
      <c r="ULN3" s="272"/>
      <c r="ULO3" s="272"/>
      <c r="ULP3" s="272"/>
      <c r="ULQ3" s="272"/>
      <c r="ULR3" s="272"/>
      <c r="ULS3" s="272"/>
      <c r="ULT3" s="272"/>
      <c r="ULU3" s="272"/>
      <c r="ULV3" s="272"/>
      <c r="ULW3" s="272"/>
      <c r="ULX3" s="272"/>
      <c r="ULY3" s="272"/>
      <c r="ULZ3" s="272"/>
      <c r="UMA3" s="272"/>
      <c r="UMB3" s="272"/>
      <c r="UMC3" s="272"/>
      <c r="UMD3" s="272"/>
      <c r="UME3" s="272"/>
      <c r="UMF3" s="272"/>
      <c r="UMG3" s="272"/>
      <c r="UMH3" s="272"/>
      <c r="UMI3" s="272"/>
      <c r="UMJ3" s="272"/>
      <c r="UMK3" s="272"/>
      <c r="UML3" s="272"/>
      <c r="UMM3" s="272"/>
      <c r="UMN3" s="272"/>
      <c r="UMO3" s="272"/>
      <c r="UMP3" s="272"/>
      <c r="UMQ3" s="272"/>
      <c r="UMR3" s="272"/>
      <c r="UMS3" s="272"/>
      <c r="UMT3" s="272"/>
      <c r="UMU3" s="272"/>
      <c r="UMV3" s="272"/>
      <c r="UMW3" s="272"/>
      <c r="UMX3" s="272"/>
      <c r="UMY3" s="272"/>
      <c r="UMZ3" s="272"/>
      <c r="UNA3" s="272"/>
      <c r="UNB3" s="272"/>
      <c r="UNC3" s="272"/>
      <c r="UND3" s="272"/>
      <c r="UNE3" s="272"/>
      <c r="UNF3" s="272"/>
      <c r="UNG3" s="272"/>
      <c r="UNH3" s="272"/>
      <c r="UNI3" s="272"/>
      <c r="UNJ3" s="272"/>
      <c r="UNK3" s="272"/>
      <c r="UNL3" s="272"/>
      <c r="UNM3" s="272"/>
      <c r="UNN3" s="272"/>
      <c r="UNO3" s="272"/>
      <c r="UNP3" s="272"/>
      <c r="UNQ3" s="272"/>
      <c r="UNR3" s="272"/>
      <c r="UNS3" s="272"/>
      <c r="UNT3" s="272"/>
      <c r="UNU3" s="272"/>
      <c r="UNV3" s="272"/>
      <c r="UNW3" s="272"/>
      <c r="UNX3" s="272"/>
      <c r="UNY3" s="272"/>
      <c r="UNZ3" s="272"/>
      <c r="UOA3" s="272"/>
      <c r="UOB3" s="272"/>
      <c r="UOC3" s="272"/>
      <c r="UOD3" s="272"/>
      <c r="UOE3" s="272"/>
      <c r="UOF3" s="272"/>
      <c r="UOG3" s="272"/>
      <c r="UOH3" s="272"/>
      <c r="UOI3" s="272"/>
      <c r="UOJ3" s="272"/>
      <c r="UOK3" s="272"/>
      <c r="UOL3" s="272"/>
      <c r="UOM3" s="272"/>
      <c r="UON3" s="272"/>
      <c r="UOO3" s="272"/>
      <c r="UOP3" s="272"/>
      <c r="UOQ3" s="272"/>
      <c r="UOR3" s="272"/>
      <c r="UOS3" s="272"/>
      <c r="UOT3" s="272"/>
      <c r="UOU3" s="272"/>
      <c r="UOV3" s="272"/>
      <c r="UOW3" s="272"/>
      <c r="UOX3" s="272"/>
      <c r="UOY3" s="272"/>
      <c r="UOZ3" s="272"/>
      <c r="UPA3" s="272"/>
      <c r="UPB3" s="272"/>
      <c r="UPC3" s="272"/>
      <c r="UPD3" s="272"/>
      <c r="UPE3" s="272"/>
      <c r="UPF3" s="272"/>
      <c r="UPG3" s="272"/>
      <c r="UPH3" s="272"/>
      <c r="UPI3" s="272"/>
      <c r="UPJ3" s="272"/>
      <c r="UPK3" s="272"/>
      <c r="UPL3" s="272"/>
      <c r="UPM3" s="272"/>
      <c r="UPN3" s="272"/>
      <c r="UPO3" s="272"/>
      <c r="UPP3" s="272"/>
      <c r="UPQ3" s="272"/>
      <c r="UPR3" s="272"/>
      <c r="UPS3" s="272"/>
      <c r="UPT3" s="272"/>
      <c r="UPU3" s="272"/>
      <c r="UPV3" s="272"/>
      <c r="UPW3" s="272"/>
      <c r="UPX3" s="272"/>
      <c r="UPY3" s="272"/>
      <c r="UPZ3" s="272"/>
      <c r="UQA3" s="272"/>
      <c r="UQB3" s="272"/>
      <c r="UQC3" s="272"/>
      <c r="UQD3" s="272"/>
      <c r="UQE3" s="272"/>
      <c r="UQF3" s="272"/>
      <c r="UQG3" s="272"/>
      <c r="UQH3" s="272"/>
      <c r="UQI3" s="272"/>
      <c r="UQJ3" s="272"/>
      <c r="UQK3" s="272"/>
      <c r="UQL3" s="272"/>
      <c r="UQM3" s="272"/>
      <c r="UQN3" s="272"/>
      <c r="UQO3" s="272"/>
      <c r="UQP3" s="272"/>
      <c r="UQQ3" s="272"/>
      <c r="UQR3" s="272"/>
      <c r="UQS3" s="272"/>
      <c r="UQT3" s="272"/>
      <c r="UQU3" s="272"/>
      <c r="UQV3" s="272"/>
      <c r="UQW3" s="272"/>
      <c r="UQX3" s="272"/>
      <c r="UQY3" s="272"/>
      <c r="UQZ3" s="272"/>
      <c r="URA3" s="272"/>
      <c r="URB3" s="272"/>
      <c r="URC3" s="272"/>
      <c r="URD3" s="272"/>
      <c r="URE3" s="272"/>
      <c r="URF3" s="272"/>
      <c r="URG3" s="272"/>
      <c r="URH3" s="272"/>
      <c r="URI3" s="272"/>
      <c r="URJ3" s="272"/>
      <c r="URK3" s="272"/>
      <c r="URL3" s="272"/>
      <c r="URM3" s="272"/>
      <c r="URN3" s="272"/>
      <c r="URO3" s="272"/>
      <c r="URP3" s="272"/>
      <c r="URQ3" s="272"/>
      <c r="URR3" s="272"/>
      <c r="URS3" s="272"/>
      <c r="URT3" s="272"/>
      <c r="URU3" s="272"/>
      <c r="URV3" s="272"/>
      <c r="URW3" s="272"/>
      <c r="URX3" s="272"/>
      <c r="URY3" s="272"/>
      <c r="URZ3" s="272"/>
      <c r="USA3" s="272"/>
      <c r="USB3" s="272"/>
      <c r="USC3" s="272"/>
      <c r="USD3" s="272"/>
      <c r="USE3" s="272"/>
      <c r="USF3" s="272"/>
      <c r="USG3" s="272"/>
      <c r="USH3" s="272"/>
      <c r="USI3" s="272"/>
      <c r="USJ3" s="272"/>
      <c r="USK3" s="272"/>
      <c r="USL3" s="272"/>
      <c r="USM3" s="272"/>
      <c r="USN3" s="272"/>
      <c r="USO3" s="272"/>
      <c r="USP3" s="272"/>
      <c r="USQ3" s="272"/>
      <c r="USR3" s="272"/>
      <c r="USS3" s="272"/>
      <c r="UST3" s="272"/>
      <c r="USU3" s="272"/>
      <c r="USV3" s="272"/>
      <c r="USW3" s="272"/>
      <c r="USX3" s="272"/>
      <c r="USY3" s="272"/>
      <c r="USZ3" s="272"/>
      <c r="UTA3" s="272"/>
      <c r="UTB3" s="272"/>
      <c r="UTC3" s="272"/>
      <c r="UTD3" s="272"/>
      <c r="UTE3" s="272"/>
      <c r="UTF3" s="272"/>
      <c r="UTG3" s="272"/>
      <c r="UTH3" s="272"/>
      <c r="UTI3" s="272"/>
      <c r="UTJ3" s="272"/>
      <c r="UTK3" s="272"/>
      <c r="UTL3" s="272"/>
      <c r="UTM3" s="272"/>
      <c r="UTN3" s="272"/>
      <c r="UTO3" s="272"/>
      <c r="UTP3" s="272"/>
      <c r="UTQ3" s="272"/>
      <c r="UTR3" s="272"/>
      <c r="UTS3" s="272"/>
      <c r="UTT3" s="272"/>
      <c r="UTU3" s="272"/>
      <c r="UTV3" s="272"/>
      <c r="UTW3" s="272"/>
      <c r="UTX3" s="272"/>
      <c r="UTY3" s="272"/>
      <c r="UTZ3" s="272"/>
      <c r="UUA3" s="272"/>
      <c r="UUB3" s="272"/>
      <c r="UUC3" s="272"/>
      <c r="UUD3" s="272"/>
      <c r="UUE3" s="272"/>
      <c r="UUF3" s="272"/>
      <c r="UUG3" s="272"/>
      <c r="UUH3" s="272"/>
      <c r="UUI3" s="272"/>
      <c r="UUJ3" s="272"/>
      <c r="UUK3" s="272"/>
      <c r="UUL3" s="272"/>
      <c r="UUM3" s="272"/>
      <c r="UUN3" s="272"/>
      <c r="UUO3" s="272"/>
      <c r="UUP3" s="272"/>
      <c r="UUQ3" s="272"/>
      <c r="UUR3" s="272"/>
      <c r="UUS3" s="272"/>
      <c r="UUT3" s="272"/>
      <c r="UUU3" s="272"/>
      <c r="UUV3" s="272"/>
      <c r="UUW3" s="272"/>
      <c r="UUX3" s="272"/>
      <c r="UUY3" s="272"/>
      <c r="UUZ3" s="272"/>
      <c r="UVA3" s="272"/>
      <c r="UVB3" s="272"/>
      <c r="UVC3" s="272"/>
      <c r="UVD3" s="272"/>
      <c r="UVE3" s="272"/>
      <c r="UVF3" s="272"/>
      <c r="UVG3" s="272"/>
      <c r="UVH3" s="272"/>
      <c r="UVI3" s="272"/>
      <c r="UVJ3" s="272"/>
      <c r="UVK3" s="272"/>
      <c r="UVL3" s="272"/>
      <c r="UVM3" s="272"/>
      <c r="UVN3" s="272"/>
      <c r="UVO3" s="272"/>
      <c r="UVP3" s="272"/>
      <c r="UVQ3" s="272"/>
      <c r="UVR3" s="272"/>
      <c r="UVS3" s="272"/>
      <c r="UVT3" s="272"/>
      <c r="UVU3" s="272"/>
      <c r="UVV3" s="272"/>
      <c r="UVW3" s="272"/>
      <c r="UVX3" s="272"/>
      <c r="UVY3" s="272"/>
      <c r="UVZ3" s="272"/>
      <c r="UWA3" s="272"/>
      <c r="UWB3" s="272"/>
      <c r="UWC3" s="272"/>
      <c r="UWD3" s="272"/>
      <c r="UWE3" s="272"/>
      <c r="UWF3" s="272"/>
      <c r="UWG3" s="272"/>
      <c r="UWH3" s="272"/>
      <c r="UWI3" s="272"/>
      <c r="UWJ3" s="272"/>
      <c r="UWK3" s="272"/>
      <c r="UWL3" s="272"/>
      <c r="UWM3" s="272"/>
      <c r="UWN3" s="272"/>
      <c r="UWO3" s="272"/>
      <c r="UWP3" s="272"/>
      <c r="UWQ3" s="272"/>
      <c r="UWR3" s="272"/>
      <c r="UWS3" s="272"/>
      <c r="UWT3" s="272"/>
      <c r="UWU3" s="272"/>
      <c r="UWV3" s="272"/>
      <c r="UWW3" s="272"/>
      <c r="UWX3" s="272"/>
      <c r="UWY3" s="272"/>
      <c r="UWZ3" s="272"/>
      <c r="UXA3" s="272"/>
      <c r="UXB3" s="272"/>
      <c r="UXC3" s="272"/>
      <c r="UXD3" s="272"/>
      <c r="UXE3" s="272"/>
      <c r="UXF3" s="272"/>
      <c r="UXG3" s="272"/>
      <c r="UXH3" s="272"/>
      <c r="UXI3" s="272"/>
      <c r="UXJ3" s="272"/>
      <c r="UXK3" s="272"/>
      <c r="UXL3" s="272"/>
      <c r="UXM3" s="272"/>
      <c r="UXN3" s="272"/>
      <c r="UXO3" s="272"/>
      <c r="UXP3" s="272"/>
      <c r="UXQ3" s="272"/>
      <c r="UXR3" s="272"/>
      <c r="UXS3" s="272"/>
      <c r="UXT3" s="272"/>
      <c r="UXU3" s="272"/>
      <c r="UXV3" s="272"/>
      <c r="UXW3" s="272"/>
      <c r="UXX3" s="272"/>
      <c r="UXY3" s="272"/>
      <c r="UXZ3" s="272"/>
      <c r="UYA3" s="272"/>
      <c r="UYB3" s="272"/>
      <c r="UYC3" s="272"/>
      <c r="UYD3" s="272"/>
      <c r="UYE3" s="272"/>
      <c r="UYF3" s="272"/>
      <c r="UYG3" s="272"/>
      <c r="UYH3" s="272"/>
      <c r="UYI3" s="272"/>
      <c r="UYJ3" s="272"/>
      <c r="UYK3" s="272"/>
      <c r="UYL3" s="272"/>
      <c r="UYM3" s="272"/>
      <c r="UYN3" s="272"/>
      <c r="UYO3" s="272"/>
      <c r="UYP3" s="272"/>
      <c r="UYQ3" s="272"/>
      <c r="UYR3" s="272"/>
      <c r="UYS3" s="272"/>
      <c r="UYT3" s="272"/>
      <c r="UYU3" s="272"/>
      <c r="UYV3" s="272"/>
      <c r="UYW3" s="272"/>
      <c r="UYX3" s="272"/>
      <c r="UYY3" s="272"/>
      <c r="UYZ3" s="272"/>
      <c r="UZA3" s="272"/>
      <c r="UZB3" s="272"/>
      <c r="UZC3" s="272"/>
      <c r="UZD3" s="272"/>
      <c r="UZE3" s="272"/>
      <c r="UZF3" s="272"/>
      <c r="UZG3" s="272"/>
      <c r="UZH3" s="272"/>
      <c r="UZI3" s="272"/>
      <c r="UZJ3" s="272"/>
      <c r="UZK3" s="272"/>
      <c r="UZL3" s="272"/>
      <c r="UZM3" s="272"/>
      <c r="UZN3" s="272"/>
      <c r="UZO3" s="272"/>
      <c r="UZP3" s="272"/>
      <c r="UZQ3" s="272"/>
      <c r="UZR3" s="272"/>
      <c r="UZS3" s="272"/>
      <c r="UZT3" s="272"/>
      <c r="UZU3" s="272"/>
      <c r="UZV3" s="272"/>
      <c r="UZW3" s="272"/>
      <c r="UZX3" s="272"/>
      <c r="UZY3" s="272"/>
      <c r="UZZ3" s="272"/>
      <c r="VAA3" s="272"/>
      <c r="VAB3" s="272"/>
      <c r="VAC3" s="272"/>
      <c r="VAD3" s="272"/>
      <c r="VAE3" s="272"/>
      <c r="VAF3" s="272"/>
      <c r="VAG3" s="272"/>
      <c r="VAH3" s="272"/>
      <c r="VAI3" s="272"/>
      <c r="VAJ3" s="272"/>
      <c r="VAK3" s="272"/>
      <c r="VAL3" s="272"/>
      <c r="VAM3" s="272"/>
      <c r="VAN3" s="272"/>
      <c r="VAO3" s="272"/>
      <c r="VAP3" s="272"/>
      <c r="VAQ3" s="272"/>
      <c r="VAR3" s="272"/>
      <c r="VAS3" s="272"/>
      <c r="VAT3" s="272"/>
      <c r="VAU3" s="272"/>
      <c r="VAV3" s="272"/>
      <c r="VAW3" s="272"/>
      <c r="VAX3" s="272"/>
      <c r="VAY3" s="272"/>
      <c r="VAZ3" s="272"/>
      <c r="VBA3" s="272"/>
      <c r="VBB3" s="272"/>
      <c r="VBC3" s="272"/>
      <c r="VBD3" s="272"/>
      <c r="VBE3" s="272"/>
      <c r="VBF3" s="272"/>
      <c r="VBG3" s="272"/>
      <c r="VBH3" s="272"/>
      <c r="VBI3" s="272"/>
      <c r="VBJ3" s="272"/>
      <c r="VBK3" s="272"/>
      <c r="VBL3" s="272"/>
      <c r="VBM3" s="272"/>
      <c r="VBN3" s="272"/>
      <c r="VBO3" s="272"/>
      <c r="VBP3" s="272"/>
      <c r="VBQ3" s="272"/>
      <c r="VBR3" s="272"/>
      <c r="VBS3" s="272"/>
      <c r="VBT3" s="272"/>
      <c r="VBU3" s="272"/>
      <c r="VBV3" s="272"/>
      <c r="VBW3" s="272"/>
      <c r="VBX3" s="272"/>
      <c r="VBY3" s="272"/>
      <c r="VBZ3" s="272"/>
      <c r="VCA3" s="272"/>
      <c r="VCB3" s="272"/>
      <c r="VCC3" s="272"/>
      <c r="VCD3" s="272"/>
      <c r="VCE3" s="272"/>
      <c r="VCF3" s="272"/>
      <c r="VCG3" s="272"/>
      <c r="VCH3" s="272"/>
      <c r="VCI3" s="272"/>
      <c r="VCJ3" s="272"/>
      <c r="VCK3" s="272"/>
      <c r="VCL3" s="272"/>
      <c r="VCM3" s="272"/>
      <c r="VCN3" s="272"/>
      <c r="VCO3" s="272"/>
      <c r="VCP3" s="272"/>
      <c r="VCQ3" s="272"/>
      <c r="VCR3" s="272"/>
      <c r="VCS3" s="272"/>
      <c r="VCT3" s="272"/>
      <c r="VCU3" s="272"/>
      <c r="VCV3" s="272"/>
      <c r="VCW3" s="272"/>
      <c r="VCX3" s="272"/>
      <c r="VCY3" s="272"/>
      <c r="VCZ3" s="272"/>
      <c r="VDA3" s="272"/>
      <c r="VDB3" s="272"/>
      <c r="VDC3" s="272"/>
      <c r="VDD3" s="272"/>
      <c r="VDE3" s="272"/>
      <c r="VDF3" s="272"/>
      <c r="VDG3" s="272"/>
      <c r="VDH3" s="272"/>
      <c r="VDI3" s="272"/>
      <c r="VDJ3" s="272"/>
      <c r="VDK3" s="272"/>
      <c r="VDL3" s="272"/>
      <c r="VDM3" s="272"/>
      <c r="VDN3" s="272"/>
      <c r="VDO3" s="272"/>
      <c r="VDP3" s="272"/>
      <c r="VDQ3" s="272"/>
      <c r="VDR3" s="272"/>
      <c r="VDS3" s="272"/>
      <c r="VDT3" s="272"/>
      <c r="VDU3" s="272"/>
      <c r="VDV3" s="272"/>
      <c r="VDW3" s="272"/>
      <c r="VDX3" s="272"/>
      <c r="VDY3" s="272"/>
      <c r="VDZ3" s="272"/>
      <c r="VEA3" s="272"/>
      <c r="VEB3" s="272"/>
      <c r="VEC3" s="272"/>
      <c r="VED3" s="272"/>
      <c r="VEE3" s="272"/>
      <c r="VEF3" s="272"/>
      <c r="VEG3" s="272"/>
      <c r="VEH3" s="272"/>
      <c r="VEI3" s="272"/>
      <c r="VEJ3" s="272"/>
      <c r="VEK3" s="272"/>
      <c r="VEL3" s="272"/>
      <c r="VEM3" s="272"/>
      <c r="VEN3" s="272"/>
      <c r="VEO3" s="272"/>
      <c r="VEP3" s="272"/>
      <c r="VEQ3" s="272"/>
      <c r="VER3" s="272"/>
      <c r="VES3" s="272"/>
      <c r="VET3" s="272"/>
      <c r="VEU3" s="272"/>
      <c r="VEV3" s="272"/>
      <c r="VEW3" s="272"/>
      <c r="VEX3" s="272"/>
      <c r="VEY3" s="272"/>
      <c r="VEZ3" s="272"/>
      <c r="VFA3" s="272"/>
      <c r="VFB3" s="272"/>
      <c r="VFC3" s="272"/>
      <c r="VFD3" s="272"/>
      <c r="VFE3" s="272"/>
      <c r="VFF3" s="272"/>
      <c r="VFG3" s="272"/>
      <c r="VFH3" s="272"/>
      <c r="VFI3" s="272"/>
      <c r="VFJ3" s="272"/>
      <c r="VFK3" s="272"/>
      <c r="VFL3" s="272"/>
      <c r="VFM3" s="272"/>
      <c r="VFN3" s="272"/>
      <c r="VFO3" s="272"/>
      <c r="VFP3" s="272"/>
      <c r="VFQ3" s="272"/>
      <c r="VFR3" s="272"/>
      <c r="VFS3" s="272"/>
      <c r="VFT3" s="272"/>
      <c r="VFU3" s="272"/>
      <c r="VFV3" s="272"/>
      <c r="VFW3" s="272"/>
      <c r="VFX3" s="272"/>
      <c r="VFY3" s="272"/>
      <c r="VFZ3" s="272"/>
      <c r="VGA3" s="272"/>
      <c r="VGB3" s="272"/>
      <c r="VGC3" s="272"/>
      <c r="VGD3" s="272"/>
      <c r="VGE3" s="272"/>
      <c r="VGF3" s="272"/>
      <c r="VGG3" s="272"/>
      <c r="VGH3" s="272"/>
      <c r="VGI3" s="272"/>
      <c r="VGJ3" s="272"/>
      <c r="VGK3" s="272"/>
      <c r="VGL3" s="272"/>
      <c r="VGM3" s="272"/>
      <c r="VGN3" s="272"/>
      <c r="VGO3" s="272"/>
      <c r="VGP3" s="272"/>
      <c r="VGQ3" s="272"/>
      <c r="VGR3" s="272"/>
      <c r="VGS3" s="272"/>
      <c r="VGT3" s="272"/>
      <c r="VGU3" s="272"/>
      <c r="VGV3" s="272"/>
      <c r="VGW3" s="272"/>
      <c r="VGX3" s="272"/>
      <c r="VGY3" s="272"/>
      <c r="VGZ3" s="272"/>
      <c r="VHA3" s="272"/>
      <c r="VHB3" s="272"/>
      <c r="VHC3" s="272"/>
      <c r="VHD3" s="272"/>
      <c r="VHE3" s="272"/>
      <c r="VHF3" s="272"/>
      <c r="VHG3" s="272"/>
      <c r="VHH3" s="272"/>
      <c r="VHI3" s="272"/>
      <c r="VHJ3" s="272"/>
      <c r="VHK3" s="272"/>
      <c r="VHL3" s="272"/>
      <c r="VHM3" s="272"/>
      <c r="VHN3" s="272"/>
      <c r="VHO3" s="272"/>
      <c r="VHP3" s="272"/>
      <c r="VHQ3" s="272"/>
      <c r="VHR3" s="272"/>
      <c r="VHS3" s="272"/>
      <c r="VHT3" s="272"/>
      <c r="VHU3" s="272"/>
      <c r="VHV3" s="272"/>
      <c r="VHW3" s="272"/>
      <c r="VHX3" s="272"/>
      <c r="VHY3" s="272"/>
      <c r="VHZ3" s="272"/>
      <c r="VIA3" s="272"/>
      <c r="VIB3" s="272"/>
      <c r="VIC3" s="272"/>
      <c r="VID3" s="272"/>
      <c r="VIE3" s="272"/>
      <c r="VIF3" s="272"/>
      <c r="VIG3" s="272"/>
      <c r="VIH3" s="272"/>
      <c r="VII3" s="272"/>
      <c r="VIJ3" s="272"/>
      <c r="VIK3" s="272"/>
      <c r="VIL3" s="272"/>
      <c r="VIM3" s="272"/>
      <c r="VIN3" s="272"/>
      <c r="VIO3" s="272"/>
      <c r="VIP3" s="272"/>
      <c r="VIQ3" s="272"/>
      <c r="VIR3" s="272"/>
      <c r="VIS3" s="272"/>
      <c r="VIT3" s="272"/>
      <c r="VIU3" s="272"/>
      <c r="VIV3" s="272"/>
      <c r="VIW3" s="272"/>
      <c r="VIX3" s="272"/>
      <c r="VIY3" s="272"/>
      <c r="VIZ3" s="272"/>
      <c r="VJA3" s="272"/>
      <c r="VJB3" s="272"/>
      <c r="VJC3" s="272"/>
      <c r="VJD3" s="272"/>
      <c r="VJE3" s="272"/>
      <c r="VJF3" s="272"/>
      <c r="VJG3" s="272"/>
      <c r="VJH3" s="272"/>
      <c r="VJI3" s="272"/>
      <c r="VJJ3" s="272"/>
      <c r="VJK3" s="272"/>
      <c r="VJL3" s="272"/>
      <c r="VJM3" s="272"/>
      <c r="VJN3" s="272"/>
      <c r="VJO3" s="272"/>
      <c r="VJP3" s="272"/>
      <c r="VJQ3" s="272"/>
      <c r="VJR3" s="272"/>
      <c r="VJS3" s="272"/>
      <c r="VJT3" s="272"/>
      <c r="VJU3" s="272"/>
      <c r="VJV3" s="272"/>
      <c r="VJW3" s="272"/>
      <c r="VJX3" s="272"/>
      <c r="VJY3" s="272"/>
      <c r="VJZ3" s="272"/>
      <c r="VKA3" s="272"/>
      <c r="VKB3" s="272"/>
      <c r="VKC3" s="272"/>
      <c r="VKD3" s="272"/>
      <c r="VKE3" s="272"/>
      <c r="VKF3" s="272"/>
      <c r="VKG3" s="272"/>
      <c r="VKH3" s="272"/>
      <c r="VKI3" s="272"/>
      <c r="VKJ3" s="272"/>
      <c r="VKK3" s="272"/>
      <c r="VKL3" s="272"/>
      <c r="VKM3" s="272"/>
      <c r="VKN3" s="272"/>
      <c r="VKO3" s="272"/>
      <c r="VKP3" s="272"/>
      <c r="VKQ3" s="272"/>
      <c r="VKR3" s="272"/>
      <c r="VKS3" s="272"/>
      <c r="VKT3" s="272"/>
      <c r="VKU3" s="272"/>
      <c r="VKV3" s="272"/>
      <c r="VKW3" s="272"/>
      <c r="VKX3" s="272"/>
      <c r="VKY3" s="272"/>
      <c r="VKZ3" s="272"/>
      <c r="VLA3" s="272"/>
      <c r="VLB3" s="272"/>
      <c r="VLC3" s="272"/>
      <c r="VLD3" s="272"/>
      <c r="VLE3" s="272"/>
      <c r="VLF3" s="272"/>
      <c r="VLG3" s="272"/>
      <c r="VLH3" s="272"/>
      <c r="VLI3" s="272"/>
      <c r="VLJ3" s="272"/>
      <c r="VLK3" s="272"/>
      <c r="VLL3" s="272"/>
      <c r="VLM3" s="272"/>
      <c r="VLN3" s="272"/>
      <c r="VLO3" s="272"/>
      <c r="VLP3" s="272"/>
      <c r="VLQ3" s="272"/>
      <c r="VLR3" s="272"/>
      <c r="VLS3" s="272"/>
      <c r="VLT3" s="272"/>
      <c r="VLU3" s="272"/>
      <c r="VLV3" s="272"/>
      <c r="VLW3" s="272"/>
      <c r="VLX3" s="272"/>
      <c r="VLY3" s="272"/>
      <c r="VLZ3" s="272"/>
      <c r="VMA3" s="272"/>
      <c r="VMB3" s="272"/>
      <c r="VMC3" s="272"/>
      <c r="VMD3" s="272"/>
      <c r="VME3" s="272"/>
      <c r="VMF3" s="272"/>
      <c r="VMG3" s="272"/>
      <c r="VMH3" s="272"/>
      <c r="VMI3" s="272"/>
      <c r="VMJ3" s="272"/>
      <c r="VMK3" s="272"/>
      <c r="VML3" s="272"/>
      <c r="VMM3" s="272"/>
      <c r="VMN3" s="272"/>
      <c r="VMO3" s="272"/>
      <c r="VMP3" s="272"/>
      <c r="VMQ3" s="272"/>
      <c r="VMR3" s="272"/>
      <c r="VMS3" s="272"/>
      <c r="VMT3" s="272"/>
      <c r="VMU3" s="272"/>
      <c r="VMV3" s="272"/>
      <c r="VMW3" s="272"/>
      <c r="VMX3" s="272"/>
      <c r="VMY3" s="272"/>
      <c r="VMZ3" s="272"/>
      <c r="VNA3" s="272"/>
      <c r="VNB3" s="272"/>
      <c r="VNC3" s="272"/>
      <c r="VND3" s="272"/>
      <c r="VNE3" s="272"/>
      <c r="VNF3" s="272"/>
      <c r="VNG3" s="272"/>
      <c r="VNH3" s="272"/>
      <c r="VNI3" s="272"/>
      <c r="VNJ3" s="272"/>
      <c r="VNK3" s="272"/>
      <c r="VNL3" s="272"/>
      <c r="VNM3" s="272"/>
      <c r="VNN3" s="272"/>
      <c r="VNO3" s="272"/>
      <c r="VNP3" s="272"/>
      <c r="VNQ3" s="272"/>
      <c r="VNR3" s="272"/>
      <c r="VNS3" s="272"/>
      <c r="VNT3" s="272"/>
      <c r="VNU3" s="272"/>
      <c r="VNV3" s="272"/>
      <c r="VNW3" s="272"/>
      <c r="VNX3" s="272"/>
      <c r="VNY3" s="272"/>
      <c r="VNZ3" s="272"/>
      <c r="VOA3" s="272"/>
      <c r="VOB3" s="272"/>
      <c r="VOC3" s="272"/>
      <c r="VOD3" s="272"/>
      <c r="VOE3" s="272"/>
      <c r="VOF3" s="272"/>
      <c r="VOG3" s="272"/>
      <c r="VOH3" s="272"/>
      <c r="VOI3" s="272"/>
      <c r="VOJ3" s="272"/>
      <c r="VOK3" s="272"/>
      <c r="VOL3" s="272"/>
      <c r="VOM3" s="272"/>
      <c r="VON3" s="272"/>
      <c r="VOO3" s="272"/>
      <c r="VOP3" s="272"/>
      <c r="VOQ3" s="272"/>
      <c r="VOR3" s="272"/>
      <c r="VOS3" s="272"/>
      <c r="VOT3" s="272"/>
      <c r="VOU3" s="272"/>
      <c r="VOV3" s="272"/>
      <c r="VOW3" s="272"/>
      <c r="VOX3" s="272"/>
      <c r="VOY3" s="272"/>
      <c r="VOZ3" s="272"/>
      <c r="VPA3" s="272"/>
      <c r="VPB3" s="272"/>
      <c r="VPC3" s="272"/>
      <c r="VPD3" s="272"/>
      <c r="VPE3" s="272"/>
      <c r="VPF3" s="272"/>
      <c r="VPG3" s="272"/>
      <c r="VPH3" s="272"/>
      <c r="VPI3" s="272"/>
      <c r="VPJ3" s="272"/>
      <c r="VPK3" s="272"/>
      <c r="VPL3" s="272"/>
      <c r="VPM3" s="272"/>
      <c r="VPN3" s="272"/>
      <c r="VPO3" s="272"/>
      <c r="VPP3" s="272"/>
      <c r="VPQ3" s="272"/>
      <c r="VPR3" s="272"/>
      <c r="VPS3" s="272"/>
      <c r="VPT3" s="272"/>
      <c r="VPU3" s="272"/>
      <c r="VPV3" s="272"/>
      <c r="VPW3" s="272"/>
      <c r="VPX3" s="272"/>
      <c r="VPY3" s="272"/>
      <c r="VPZ3" s="272"/>
      <c r="VQA3" s="272"/>
      <c r="VQB3" s="272"/>
      <c r="VQC3" s="272"/>
      <c r="VQD3" s="272"/>
      <c r="VQE3" s="272"/>
      <c r="VQF3" s="272"/>
      <c r="VQG3" s="272"/>
      <c r="VQH3" s="272"/>
      <c r="VQI3" s="272"/>
      <c r="VQJ3" s="272"/>
      <c r="VQK3" s="272"/>
      <c r="VQL3" s="272"/>
      <c r="VQM3" s="272"/>
      <c r="VQN3" s="272"/>
      <c r="VQO3" s="272"/>
      <c r="VQP3" s="272"/>
      <c r="VQQ3" s="272"/>
      <c r="VQR3" s="272"/>
      <c r="VQS3" s="272"/>
      <c r="VQT3" s="272"/>
      <c r="VQU3" s="272"/>
      <c r="VQV3" s="272"/>
      <c r="VQW3" s="272"/>
      <c r="VQX3" s="272"/>
      <c r="VQY3" s="272"/>
      <c r="VQZ3" s="272"/>
      <c r="VRA3" s="272"/>
      <c r="VRB3" s="272"/>
      <c r="VRC3" s="272"/>
      <c r="VRD3" s="272"/>
      <c r="VRE3" s="272"/>
      <c r="VRF3" s="272"/>
      <c r="VRG3" s="272"/>
      <c r="VRH3" s="272"/>
      <c r="VRI3" s="272"/>
      <c r="VRJ3" s="272"/>
      <c r="VRK3" s="272"/>
      <c r="VRL3" s="272"/>
      <c r="VRM3" s="272"/>
      <c r="VRN3" s="272"/>
      <c r="VRO3" s="272"/>
      <c r="VRP3" s="272"/>
      <c r="VRQ3" s="272"/>
      <c r="VRR3" s="272"/>
      <c r="VRS3" s="272"/>
      <c r="VRT3" s="272"/>
      <c r="VRU3" s="272"/>
      <c r="VRV3" s="272"/>
      <c r="VRW3" s="272"/>
      <c r="VRX3" s="272"/>
      <c r="VRY3" s="272"/>
      <c r="VRZ3" s="272"/>
      <c r="VSA3" s="272"/>
      <c r="VSB3" s="272"/>
      <c r="VSC3" s="272"/>
      <c r="VSD3" s="272"/>
      <c r="VSE3" s="272"/>
      <c r="VSF3" s="272"/>
      <c r="VSG3" s="272"/>
      <c r="VSH3" s="272"/>
      <c r="VSI3" s="272"/>
      <c r="VSJ3" s="272"/>
      <c r="VSK3" s="272"/>
      <c r="VSL3" s="272"/>
      <c r="VSM3" s="272"/>
      <c r="VSN3" s="272"/>
      <c r="VSO3" s="272"/>
      <c r="VSP3" s="272"/>
      <c r="VSQ3" s="272"/>
      <c r="VSR3" s="272"/>
      <c r="VSS3" s="272"/>
      <c r="VST3" s="272"/>
      <c r="VSU3" s="272"/>
      <c r="VSV3" s="272"/>
      <c r="VSW3" s="272"/>
      <c r="VSX3" s="272"/>
      <c r="VSY3" s="272"/>
      <c r="VSZ3" s="272"/>
      <c r="VTA3" s="272"/>
      <c r="VTB3" s="272"/>
      <c r="VTC3" s="272"/>
      <c r="VTD3" s="272"/>
      <c r="VTE3" s="272"/>
      <c r="VTF3" s="272"/>
      <c r="VTG3" s="272"/>
      <c r="VTH3" s="272"/>
      <c r="VTI3" s="272"/>
      <c r="VTJ3" s="272"/>
      <c r="VTK3" s="272"/>
      <c r="VTL3" s="272"/>
      <c r="VTM3" s="272"/>
      <c r="VTN3" s="272"/>
      <c r="VTO3" s="272"/>
      <c r="VTP3" s="272"/>
      <c r="VTQ3" s="272"/>
      <c r="VTR3" s="272"/>
      <c r="VTS3" s="272"/>
      <c r="VTT3" s="272"/>
      <c r="VTU3" s="272"/>
      <c r="VTV3" s="272"/>
      <c r="VTW3" s="272"/>
      <c r="VTX3" s="272"/>
      <c r="VTY3" s="272"/>
      <c r="VTZ3" s="272"/>
      <c r="VUA3" s="272"/>
      <c r="VUB3" s="272"/>
      <c r="VUC3" s="272"/>
      <c r="VUD3" s="272"/>
      <c r="VUE3" s="272"/>
      <c r="VUF3" s="272"/>
      <c r="VUG3" s="272"/>
      <c r="VUH3" s="272"/>
      <c r="VUI3" s="272"/>
      <c r="VUJ3" s="272"/>
      <c r="VUK3" s="272"/>
      <c r="VUL3" s="272"/>
      <c r="VUM3" s="272"/>
      <c r="VUN3" s="272"/>
      <c r="VUO3" s="272"/>
      <c r="VUP3" s="272"/>
      <c r="VUQ3" s="272"/>
      <c r="VUR3" s="272"/>
      <c r="VUS3" s="272"/>
      <c r="VUT3" s="272"/>
      <c r="VUU3" s="272"/>
      <c r="VUV3" s="272"/>
      <c r="VUW3" s="272"/>
      <c r="VUX3" s="272"/>
      <c r="VUY3" s="272"/>
      <c r="VUZ3" s="272"/>
      <c r="VVA3" s="272"/>
      <c r="VVB3" s="272"/>
      <c r="VVC3" s="272"/>
      <c r="VVD3" s="272"/>
      <c r="VVE3" s="272"/>
      <c r="VVF3" s="272"/>
      <c r="VVG3" s="272"/>
      <c r="VVH3" s="272"/>
      <c r="VVI3" s="272"/>
      <c r="VVJ3" s="272"/>
      <c r="VVK3" s="272"/>
      <c r="VVL3" s="272"/>
      <c r="VVM3" s="272"/>
      <c r="VVN3" s="272"/>
      <c r="VVO3" s="272"/>
      <c r="VVP3" s="272"/>
      <c r="VVQ3" s="272"/>
      <c r="VVR3" s="272"/>
      <c r="VVS3" s="272"/>
      <c r="VVT3" s="272"/>
      <c r="VVU3" s="272"/>
      <c r="VVV3" s="272"/>
      <c r="VVW3" s="272"/>
      <c r="VVX3" s="272"/>
      <c r="VVY3" s="272"/>
      <c r="VVZ3" s="272"/>
      <c r="VWA3" s="272"/>
      <c r="VWB3" s="272"/>
      <c r="VWC3" s="272"/>
      <c r="VWD3" s="272"/>
      <c r="VWE3" s="272"/>
      <c r="VWF3" s="272"/>
      <c r="VWG3" s="272"/>
      <c r="VWH3" s="272"/>
      <c r="VWI3" s="272"/>
      <c r="VWJ3" s="272"/>
      <c r="VWK3" s="272"/>
      <c r="VWL3" s="272"/>
      <c r="VWM3" s="272"/>
      <c r="VWN3" s="272"/>
      <c r="VWO3" s="272"/>
      <c r="VWP3" s="272"/>
      <c r="VWQ3" s="272"/>
      <c r="VWR3" s="272"/>
      <c r="VWS3" s="272"/>
      <c r="VWT3" s="272"/>
      <c r="VWU3" s="272"/>
      <c r="VWV3" s="272"/>
      <c r="VWW3" s="272"/>
      <c r="VWX3" s="272"/>
      <c r="VWY3" s="272"/>
      <c r="VWZ3" s="272"/>
      <c r="VXA3" s="272"/>
      <c r="VXB3" s="272"/>
      <c r="VXC3" s="272"/>
      <c r="VXD3" s="272"/>
      <c r="VXE3" s="272"/>
      <c r="VXF3" s="272"/>
      <c r="VXG3" s="272"/>
      <c r="VXH3" s="272"/>
      <c r="VXI3" s="272"/>
      <c r="VXJ3" s="272"/>
      <c r="VXK3" s="272"/>
      <c r="VXL3" s="272"/>
      <c r="VXM3" s="272"/>
      <c r="VXN3" s="272"/>
      <c r="VXO3" s="272"/>
      <c r="VXP3" s="272"/>
      <c r="VXQ3" s="272"/>
      <c r="VXR3" s="272"/>
      <c r="VXS3" s="272"/>
      <c r="VXT3" s="272"/>
      <c r="VXU3" s="272"/>
      <c r="VXV3" s="272"/>
      <c r="VXW3" s="272"/>
      <c r="VXX3" s="272"/>
      <c r="VXY3" s="272"/>
      <c r="VXZ3" s="272"/>
      <c r="VYA3" s="272"/>
      <c r="VYB3" s="272"/>
      <c r="VYC3" s="272"/>
      <c r="VYD3" s="272"/>
      <c r="VYE3" s="272"/>
      <c r="VYF3" s="272"/>
      <c r="VYG3" s="272"/>
      <c r="VYH3" s="272"/>
      <c r="VYI3" s="272"/>
      <c r="VYJ3" s="272"/>
      <c r="VYK3" s="272"/>
      <c r="VYL3" s="272"/>
      <c r="VYM3" s="272"/>
      <c r="VYN3" s="272"/>
      <c r="VYO3" s="272"/>
      <c r="VYP3" s="272"/>
      <c r="VYQ3" s="272"/>
      <c r="VYR3" s="272"/>
      <c r="VYS3" s="272"/>
      <c r="VYT3" s="272"/>
      <c r="VYU3" s="272"/>
      <c r="VYV3" s="272"/>
      <c r="VYW3" s="272"/>
      <c r="VYX3" s="272"/>
      <c r="VYY3" s="272"/>
      <c r="VYZ3" s="272"/>
      <c r="VZA3" s="272"/>
      <c r="VZB3" s="272"/>
      <c r="VZC3" s="272"/>
      <c r="VZD3" s="272"/>
      <c r="VZE3" s="272"/>
      <c r="VZF3" s="272"/>
      <c r="VZG3" s="272"/>
      <c r="VZH3" s="272"/>
      <c r="VZI3" s="272"/>
      <c r="VZJ3" s="272"/>
      <c r="VZK3" s="272"/>
      <c r="VZL3" s="272"/>
      <c r="VZM3" s="272"/>
      <c r="VZN3" s="272"/>
      <c r="VZO3" s="272"/>
      <c r="VZP3" s="272"/>
      <c r="VZQ3" s="272"/>
      <c r="VZR3" s="272"/>
      <c r="VZS3" s="272"/>
      <c r="VZT3" s="272"/>
      <c r="VZU3" s="272"/>
      <c r="VZV3" s="272"/>
      <c r="VZW3" s="272"/>
      <c r="VZX3" s="272"/>
      <c r="VZY3" s="272"/>
      <c r="VZZ3" s="272"/>
      <c r="WAA3" s="272"/>
      <c r="WAB3" s="272"/>
      <c r="WAC3" s="272"/>
      <c r="WAD3" s="272"/>
      <c r="WAE3" s="272"/>
      <c r="WAF3" s="272"/>
      <c r="WAG3" s="272"/>
      <c r="WAH3" s="272"/>
      <c r="WAI3" s="272"/>
      <c r="WAJ3" s="272"/>
      <c r="WAK3" s="272"/>
      <c r="WAL3" s="272"/>
      <c r="WAM3" s="272"/>
      <c r="WAN3" s="272"/>
      <c r="WAO3" s="272"/>
      <c r="WAP3" s="272"/>
      <c r="WAQ3" s="272"/>
      <c r="WAR3" s="272"/>
      <c r="WAS3" s="272"/>
      <c r="WAT3" s="272"/>
      <c r="WAU3" s="272"/>
      <c r="WAV3" s="272"/>
      <c r="WAW3" s="272"/>
      <c r="WAX3" s="272"/>
      <c r="WAY3" s="272"/>
      <c r="WAZ3" s="272"/>
      <c r="WBA3" s="272"/>
      <c r="WBB3" s="272"/>
      <c r="WBC3" s="272"/>
      <c r="WBD3" s="272"/>
      <c r="WBE3" s="272"/>
      <c r="WBF3" s="272"/>
      <c r="WBG3" s="272"/>
      <c r="WBH3" s="272"/>
      <c r="WBI3" s="272"/>
      <c r="WBJ3" s="272"/>
      <c r="WBK3" s="272"/>
      <c r="WBL3" s="272"/>
      <c r="WBM3" s="272"/>
      <c r="WBN3" s="272"/>
      <c r="WBO3" s="272"/>
      <c r="WBP3" s="272"/>
      <c r="WBQ3" s="272"/>
      <c r="WBR3" s="272"/>
      <c r="WBS3" s="272"/>
      <c r="WBT3" s="272"/>
      <c r="WBU3" s="272"/>
      <c r="WBV3" s="272"/>
      <c r="WBW3" s="272"/>
      <c r="WBX3" s="272"/>
      <c r="WBY3" s="272"/>
      <c r="WBZ3" s="272"/>
      <c r="WCA3" s="272"/>
      <c r="WCB3" s="272"/>
      <c r="WCC3" s="272"/>
      <c r="WCD3" s="272"/>
      <c r="WCE3" s="272"/>
      <c r="WCF3" s="272"/>
      <c r="WCG3" s="272"/>
      <c r="WCH3" s="272"/>
      <c r="WCI3" s="272"/>
      <c r="WCJ3" s="272"/>
      <c r="WCK3" s="272"/>
      <c r="WCL3" s="272"/>
      <c r="WCM3" s="272"/>
      <c r="WCN3" s="272"/>
      <c r="WCO3" s="272"/>
      <c r="WCP3" s="272"/>
      <c r="WCQ3" s="272"/>
      <c r="WCR3" s="272"/>
      <c r="WCS3" s="272"/>
      <c r="WCT3" s="272"/>
      <c r="WCU3" s="272"/>
      <c r="WCV3" s="272"/>
      <c r="WCW3" s="272"/>
      <c r="WCX3" s="272"/>
      <c r="WCY3" s="272"/>
      <c r="WCZ3" s="272"/>
      <c r="WDA3" s="272"/>
      <c r="WDB3" s="272"/>
      <c r="WDC3" s="272"/>
      <c r="WDD3" s="272"/>
      <c r="WDE3" s="272"/>
      <c r="WDF3" s="272"/>
      <c r="WDG3" s="272"/>
      <c r="WDH3" s="272"/>
      <c r="WDI3" s="272"/>
      <c r="WDJ3" s="272"/>
      <c r="WDK3" s="272"/>
      <c r="WDL3" s="272"/>
      <c r="WDM3" s="272"/>
      <c r="WDN3" s="272"/>
      <c r="WDO3" s="272"/>
      <c r="WDP3" s="272"/>
      <c r="WDQ3" s="272"/>
      <c r="WDR3" s="272"/>
      <c r="WDS3" s="272"/>
      <c r="WDT3" s="272"/>
      <c r="WDU3" s="272"/>
      <c r="WDV3" s="272"/>
      <c r="WDW3" s="272"/>
      <c r="WDX3" s="272"/>
      <c r="WDY3" s="272"/>
      <c r="WDZ3" s="272"/>
      <c r="WEA3" s="272"/>
      <c r="WEB3" s="272"/>
      <c r="WEC3" s="272"/>
      <c r="WED3" s="272"/>
      <c r="WEE3" s="272"/>
      <c r="WEF3" s="272"/>
      <c r="WEG3" s="272"/>
      <c r="WEH3" s="272"/>
      <c r="WEI3" s="272"/>
      <c r="WEJ3" s="272"/>
      <c r="WEK3" s="272"/>
      <c r="WEL3" s="272"/>
      <c r="WEM3" s="272"/>
      <c r="WEN3" s="272"/>
      <c r="WEO3" s="272"/>
      <c r="WEP3" s="272"/>
      <c r="WEQ3" s="272"/>
      <c r="WER3" s="272"/>
      <c r="WES3" s="272"/>
      <c r="WET3" s="272"/>
      <c r="WEU3" s="272"/>
      <c r="WEV3" s="272"/>
      <c r="WEW3" s="272"/>
      <c r="WEX3" s="272"/>
      <c r="WEY3" s="272"/>
      <c r="WEZ3" s="272"/>
      <c r="WFA3" s="272"/>
      <c r="WFB3" s="272"/>
      <c r="WFC3" s="272"/>
      <c r="WFD3" s="272"/>
      <c r="WFE3" s="272"/>
      <c r="WFF3" s="272"/>
      <c r="WFG3" s="272"/>
      <c r="WFH3" s="272"/>
      <c r="WFI3" s="272"/>
      <c r="WFJ3" s="272"/>
      <c r="WFK3" s="272"/>
      <c r="WFL3" s="272"/>
      <c r="WFM3" s="272"/>
      <c r="WFN3" s="272"/>
      <c r="WFO3" s="272"/>
      <c r="WFP3" s="272"/>
      <c r="WFQ3" s="272"/>
      <c r="WFR3" s="272"/>
      <c r="WFS3" s="272"/>
      <c r="WFT3" s="272"/>
      <c r="WFU3" s="272"/>
      <c r="WFV3" s="272"/>
      <c r="WFW3" s="272"/>
      <c r="WFX3" s="272"/>
      <c r="WFY3" s="272"/>
      <c r="WFZ3" s="272"/>
      <c r="WGA3" s="272"/>
      <c r="WGB3" s="272"/>
      <c r="WGC3" s="272"/>
      <c r="WGD3" s="272"/>
      <c r="WGE3" s="272"/>
      <c r="WGF3" s="272"/>
      <c r="WGG3" s="272"/>
      <c r="WGH3" s="272"/>
      <c r="WGI3" s="272"/>
      <c r="WGJ3" s="272"/>
      <c r="WGK3" s="272"/>
      <c r="WGL3" s="272"/>
      <c r="WGM3" s="272"/>
      <c r="WGN3" s="272"/>
      <c r="WGO3" s="272"/>
      <c r="WGP3" s="272"/>
      <c r="WGQ3" s="272"/>
      <c r="WGR3" s="272"/>
      <c r="WGS3" s="272"/>
      <c r="WGT3" s="272"/>
      <c r="WGU3" s="272"/>
      <c r="WGV3" s="272"/>
      <c r="WGW3" s="272"/>
      <c r="WGX3" s="272"/>
      <c r="WGY3" s="272"/>
      <c r="WGZ3" s="272"/>
      <c r="WHA3" s="272"/>
      <c r="WHB3" s="272"/>
      <c r="WHC3" s="272"/>
      <c r="WHD3" s="272"/>
      <c r="WHE3" s="272"/>
      <c r="WHF3" s="272"/>
      <c r="WHG3" s="272"/>
      <c r="WHH3" s="272"/>
      <c r="WHI3" s="272"/>
      <c r="WHJ3" s="272"/>
      <c r="WHK3" s="272"/>
      <c r="WHL3" s="272"/>
      <c r="WHM3" s="272"/>
      <c r="WHN3" s="272"/>
      <c r="WHO3" s="272"/>
      <c r="WHP3" s="272"/>
      <c r="WHQ3" s="272"/>
      <c r="WHR3" s="272"/>
      <c r="WHS3" s="272"/>
      <c r="WHT3" s="272"/>
      <c r="WHU3" s="272"/>
      <c r="WHV3" s="272"/>
      <c r="WHW3" s="272"/>
      <c r="WHX3" s="272"/>
      <c r="WHY3" s="272"/>
      <c r="WHZ3" s="272"/>
      <c r="WIA3" s="272"/>
      <c r="WIB3" s="272"/>
      <c r="WIC3" s="272"/>
      <c r="WID3" s="272"/>
      <c r="WIE3" s="272"/>
      <c r="WIF3" s="272"/>
      <c r="WIG3" s="272"/>
      <c r="WIH3" s="272"/>
      <c r="WII3" s="272"/>
      <c r="WIJ3" s="272"/>
      <c r="WIK3" s="272"/>
      <c r="WIL3" s="272"/>
      <c r="WIM3" s="272"/>
      <c r="WIN3" s="272"/>
      <c r="WIO3" s="272"/>
      <c r="WIP3" s="272"/>
      <c r="WIQ3" s="272"/>
      <c r="WIR3" s="272"/>
      <c r="WIS3" s="272"/>
      <c r="WIT3" s="272"/>
      <c r="WIU3" s="272"/>
      <c r="WIV3" s="272"/>
      <c r="WIW3" s="272"/>
      <c r="WIX3" s="272"/>
      <c r="WIY3" s="272"/>
      <c r="WIZ3" s="272"/>
      <c r="WJA3" s="272"/>
      <c r="WJB3" s="272"/>
      <c r="WJC3" s="272"/>
      <c r="WJD3" s="272"/>
      <c r="WJE3" s="272"/>
      <c r="WJF3" s="272"/>
      <c r="WJG3" s="272"/>
      <c r="WJH3" s="272"/>
      <c r="WJI3" s="272"/>
      <c r="WJJ3" s="272"/>
      <c r="WJK3" s="272"/>
      <c r="WJL3" s="272"/>
      <c r="WJM3" s="272"/>
      <c r="WJN3" s="272"/>
      <c r="WJO3" s="272"/>
      <c r="WJP3" s="272"/>
      <c r="WJQ3" s="272"/>
      <c r="WJR3" s="272"/>
      <c r="WJS3" s="272"/>
      <c r="WJT3" s="272"/>
      <c r="WJU3" s="272"/>
      <c r="WJV3" s="272"/>
      <c r="WJW3" s="272"/>
      <c r="WJX3" s="272"/>
      <c r="WJY3" s="272"/>
      <c r="WJZ3" s="272"/>
      <c r="WKA3" s="272"/>
      <c r="WKB3" s="272"/>
      <c r="WKC3" s="272"/>
      <c r="WKD3" s="272"/>
      <c r="WKE3" s="272"/>
      <c r="WKF3" s="272"/>
      <c r="WKG3" s="272"/>
      <c r="WKH3" s="272"/>
      <c r="WKI3" s="272"/>
      <c r="WKJ3" s="272"/>
      <c r="WKK3" s="272"/>
      <c r="WKL3" s="272"/>
      <c r="WKM3" s="272"/>
      <c r="WKN3" s="272"/>
      <c r="WKO3" s="272"/>
      <c r="WKP3" s="272"/>
      <c r="WKQ3" s="272"/>
      <c r="WKR3" s="272"/>
      <c r="WKS3" s="272"/>
      <c r="WKT3" s="272"/>
      <c r="WKU3" s="272"/>
      <c r="WKV3" s="272"/>
      <c r="WKW3" s="272"/>
      <c r="WKX3" s="272"/>
      <c r="WKY3" s="272"/>
      <c r="WKZ3" s="272"/>
      <c r="WLA3" s="272"/>
      <c r="WLB3" s="272"/>
      <c r="WLC3" s="272"/>
      <c r="WLD3" s="272"/>
      <c r="WLE3" s="272"/>
      <c r="WLF3" s="272"/>
      <c r="WLG3" s="272"/>
      <c r="WLH3" s="272"/>
      <c r="WLI3" s="272"/>
      <c r="WLJ3" s="272"/>
      <c r="WLK3" s="272"/>
      <c r="WLL3" s="272"/>
      <c r="WLM3" s="272"/>
      <c r="WLN3" s="272"/>
      <c r="WLO3" s="272"/>
      <c r="WLP3" s="272"/>
      <c r="WLQ3" s="272"/>
      <c r="WLR3" s="272"/>
      <c r="WLS3" s="272"/>
      <c r="WLT3" s="272"/>
      <c r="WLU3" s="272"/>
      <c r="WLV3" s="272"/>
      <c r="WLW3" s="272"/>
      <c r="WLX3" s="272"/>
      <c r="WLY3" s="272"/>
      <c r="WLZ3" s="272"/>
      <c r="WMA3" s="272"/>
      <c r="WMB3" s="272"/>
      <c r="WMC3" s="272"/>
      <c r="WMD3" s="272"/>
      <c r="WME3" s="272"/>
      <c r="WMF3" s="272"/>
      <c r="WMG3" s="272"/>
      <c r="WMH3" s="272"/>
      <c r="WMI3" s="272"/>
      <c r="WMJ3" s="272"/>
      <c r="WMK3" s="272"/>
      <c r="WML3" s="272"/>
      <c r="WMM3" s="272"/>
      <c r="WMN3" s="272"/>
      <c r="WMO3" s="272"/>
      <c r="WMP3" s="272"/>
      <c r="WMQ3" s="272"/>
      <c r="WMR3" s="272"/>
      <c r="WMS3" s="272"/>
      <c r="WMT3" s="272"/>
      <c r="WMU3" s="272"/>
      <c r="WMV3" s="272"/>
      <c r="WMW3" s="272"/>
      <c r="WMX3" s="272"/>
      <c r="WMY3" s="272"/>
      <c r="WMZ3" s="272"/>
      <c r="WNA3" s="272"/>
      <c r="WNB3" s="272"/>
      <c r="WNC3" s="272"/>
      <c r="WND3" s="272"/>
      <c r="WNE3" s="272"/>
      <c r="WNF3" s="272"/>
      <c r="WNG3" s="272"/>
      <c r="WNH3" s="272"/>
      <c r="WNI3" s="272"/>
      <c r="WNJ3" s="272"/>
      <c r="WNK3" s="272"/>
      <c r="WNL3" s="272"/>
      <c r="WNM3" s="272"/>
      <c r="WNN3" s="272"/>
      <c r="WNO3" s="272"/>
      <c r="WNP3" s="272"/>
      <c r="WNQ3" s="272"/>
      <c r="WNR3" s="272"/>
      <c r="WNS3" s="272"/>
      <c r="WNT3" s="272"/>
      <c r="WNU3" s="272"/>
      <c r="WNV3" s="272"/>
      <c r="WNW3" s="272"/>
      <c r="WNX3" s="272"/>
      <c r="WNY3" s="272"/>
      <c r="WNZ3" s="272"/>
      <c r="WOA3" s="272"/>
      <c r="WOB3" s="272"/>
      <c r="WOC3" s="272"/>
      <c r="WOD3" s="272"/>
      <c r="WOE3" s="272"/>
      <c r="WOF3" s="272"/>
      <c r="WOG3" s="272"/>
      <c r="WOH3" s="272"/>
      <c r="WOI3" s="272"/>
      <c r="WOJ3" s="272"/>
      <c r="WOK3" s="272"/>
      <c r="WOL3" s="272"/>
      <c r="WOM3" s="272"/>
      <c r="WON3" s="272"/>
      <c r="WOO3" s="272"/>
      <c r="WOP3" s="272"/>
      <c r="WOQ3" s="272"/>
      <c r="WOR3" s="272"/>
      <c r="WOS3" s="272"/>
      <c r="WOT3" s="272"/>
      <c r="WOU3" s="272"/>
      <c r="WOV3" s="272"/>
      <c r="WOW3" s="272"/>
      <c r="WOX3" s="272"/>
      <c r="WOY3" s="272"/>
      <c r="WOZ3" s="272"/>
      <c r="WPA3" s="272"/>
      <c r="WPB3" s="272"/>
      <c r="WPC3" s="272"/>
      <c r="WPD3" s="272"/>
      <c r="WPE3" s="272"/>
      <c r="WPF3" s="272"/>
      <c r="WPG3" s="272"/>
      <c r="WPH3" s="272"/>
      <c r="WPI3" s="272"/>
      <c r="WPJ3" s="272"/>
      <c r="WPK3" s="272"/>
      <c r="WPL3" s="272"/>
      <c r="WPM3" s="272"/>
      <c r="WPN3" s="272"/>
      <c r="WPO3" s="272"/>
      <c r="WPP3" s="272"/>
      <c r="WPQ3" s="272"/>
      <c r="WPR3" s="272"/>
      <c r="WPS3" s="272"/>
      <c r="WPT3" s="272"/>
      <c r="WPU3" s="272"/>
      <c r="WPV3" s="272"/>
      <c r="WPW3" s="272"/>
      <c r="WPX3" s="272"/>
      <c r="WPY3" s="272"/>
      <c r="WPZ3" s="272"/>
      <c r="WQA3" s="272"/>
      <c r="WQB3" s="272"/>
      <c r="WQC3" s="272"/>
      <c r="WQD3" s="272"/>
      <c r="WQE3" s="272"/>
      <c r="WQF3" s="272"/>
      <c r="WQG3" s="272"/>
      <c r="WQH3" s="272"/>
      <c r="WQI3" s="272"/>
      <c r="WQJ3" s="272"/>
      <c r="WQK3" s="272"/>
      <c r="WQL3" s="272"/>
      <c r="WQM3" s="272"/>
      <c r="WQN3" s="272"/>
      <c r="WQO3" s="272"/>
      <c r="WQP3" s="272"/>
      <c r="WQQ3" s="272"/>
      <c r="WQR3" s="272"/>
      <c r="WQS3" s="272"/>
      <c r="WQT3" s="272"/>
      <c r="WQU3" s="272"/>
      <c r="WQV3" s="272"/>
      <c r="WQW3" s="272"/>
      <c r="WQX3" s="272"/>
      <c r="WQY3" s="272"/>
      <c r="WQZ3" s="272"/>
      <c r="WRA3" s="272"/>
      <c r="WRB3" s="272"/>
      <c r="WRC3" s="272"/>
      <c r="WRD3" s="272"/>
      <c r="WRE3" s="272"/>
      <c r="WRF3" s="272"/>
      <c r="WRG3" s="272"/>
      <c r="WRH3" s="272"/>
      <c r="WRI3" s="272"/>
      <c r="WRJ3" s="272"/>
      <c r="WRK3" s="272"/>
      <c r="WRL3" s="272"/>
      <c r="WRM3" s="272"/>
      <c r="WRN3" s="272"/>
      <c r="WRO3" s="272"/>
      <c r="WRP3" s="272"/>
      <c r="WRQ3" s="272"/>
      <c r="WRR3" s="272"/>
      <c r="WRS3" s="272"/>
      <c r="WRT3" s="272"/>
      <c r="WRU3" s="272"/>
      <c r="WRV3" s="272"/>
      <c r="WRW3" s="272"/>
      <c r="WRX3" s="272"/>
      <c r="WRY3" s="272"/>
      <c r="WRZ3" s="272"/>
      <c r="WSA3" s="272"/>
      <c r="WSB3" s="272"/>
      <c r="WSC3" s="272"/>
      <c r="WSD3" s="272"/>
      <c r="WSE3" s="272"/>
      <c r="WSF3" s="272"/>
      <c r="WSG3" s="272"/>
      <c r="WSH3" s="272"/>
      <c r="WSI3" s="272"/>
      <c r="WSJ3" s="272"/>
      <c r="WSK3" s="272"/>
      <c r="WSL3" s="272"/>
      <c r="WSM3" s="272"/>
      <c r="WSN3" s="272"/>
      <c r="WSO3" s="272"/>
      <c r="WSP3" s="272"/>
      <c r="WSQ3" s="272"/>
      <c r="WSR3" s="272"/>
      <c r="WSS3" s="272"/>
      <c r="WST3" s="272"/>
      <c r="WSU3" s="272"/>
      <c r="WSV3" s="272"/>
      <c r="WSW3" s="272"/>
      <c r="WSX3" s="272"/>
      <c r="WSY3" s="272"/>
      <c r="WSZ3" s="272"/>
      <c r="WTA3" s="272"/>
      <c r="WTB3" s="272"/>
      <c r="WTC3" s="272"/>
      <c r="WTD3" s="272"/>
      <c r="WTE3" s="272"/>
      <c r="WTF3" s="272"/>
      <c r="WTG3" s="272"/>
      <c r="WTH3" s="272"/>
      <c r="WTI3" s="272"/>
      <c r="WTJ3" s="272"/>
      <c r="WTK3" s="272"/>
      <c r="WTL3" s="272"/>
      <c r="WTM3" s="272"/>
      <c r="WTN3" s="272"/>
      <c r="WTO3" s="272"/>
      <c r="WTP3" s="272"/>
      <c r="WTQ3" s="272"/>
      <c r="WTR3" s="272"/>
      <c r="WTS3" s="272"/>
      <c r="WTT3" s="272"/>
      <c r="WTU3" s="272"/>
      <c r="WTV3" s="272"/>
      <c r="WTW3" s="272"/>
      <c r="WTX3" s="272"/>
      <c r="WTY3" s="272"/>
      <c r="WTZ3" s="272"/>
      <c r="WUA3" s="272"/>
      <c r="WUB3" s="272"/>
      <c r="WUC3" s="272"/>
      <c r="WUD3" s="272"/>
      <c r="WUE3" s="272"/>
      <c r="WUF3" s="272"/>
      <c r="WUG3" s="272"/>
      <c r="WUH3" s="272"/>
      <c r="WUI3" s="272"/>
      <c r="WUJ3" s="272"/>
      <c r="WUK3" s="272"/>
      <c r="WUL3" s="272"/>
      <c r="WUM3" s="272"/>
      <c r="WUN3" s="272"/>
      <c r="WUO3" s="272"/>
      <c r="WUP3" s="272"/>
      <c r="WUQ3" s="272"/>
      <c r="WUR3" s="272"/>
      <c r="WUS3" s="272"/>
      <c r="WUT3" s="272"/>
      <c r="WUU3" s="272"/>
      <c r="WUV3" s="272"/>
      <c r="WUW3" s="272"/>
      <c r="WUX3" s="272"/>
      <c r="WUY3" s="272"/>
      <c r="WUZ3" s="272"/>
      <c r="WVA3" s="272"/>
      <c r="WVB3" s="272"/>
      <c r="WVC3" s="272"/>
      <c r="WVD3" s="272"/>
      <c r="WVE3" s="272"/>
      <c r="WVF3" s="272"/>
      <c r="WVG3" s="272"/>
      <c r="WVH3" s="272"/>
      <c r="WVI3" s="272"/>
      <c r="WVJ3" s="272"/>
      <c r="WVK3" s="272"/>
      <c r="WVL3" s="272"/>
      <c r="WVM3" s="272"/>
      <c r="WVN3" s="272"/>
      <c r="WVO3" s="272"/>
      <c r="WVP3" s="272"/>
      <c r="WVQ3" s="272"/>
      <c r="WVR3" s="272"/>
      <c r="WVS3" s="272"/>
      <c r="WVT3" s="272"/>
      <c r="WVU3" s="272"/>
      <c r="WVV3" s="272"/>
      <c r="WVW3" s="272"/>
      <c r="WVX3" s="272"/>
      <c r="WVY3" s="272"/>
      <c r="WVZ3" s="272"/>
      <c r="WWA3" s="272"/>
      <c r="WWB3" s="272"/>
      <c r="WWC3" s="272"/>
      <c r="WWD3" s="272"/>
      <c r="WWE3" s="272"/>
      <c r="WWF3" s="272"/>
      <c r="WWG3" s="272"/>
      <c r="WWH3" s="272"/>
      <c r="WWI3" s="272"/>
      <c r="WWJ3" s="272"/>
      <c r="WWK3" s="272"/>
      <c r="WWL3" s="272"/>
      <c r="WWM3" s="272"/>
      <c r="WWN3" s="272"/>
      <c r="WWO3" s="272"/>
      <c r="WWP3" s="272"/>
      <c r="WWQ3" s="272"/>
      <c r="WWR3" s="272"/>
      <c r="WWS3" s="272"/>
      <c r="WWT3" s="272"/>
      <c r="WWU3" s="272"/>
      <c r="WWV3" s="272"/>
      <c r="WWW3" s="272"/>
      <c r="WWX3" s="272"/>
      <c r="WWY3" s="272"/>
      <c r="WWZ3" s="272"/>
      <c r="WXA3" s="272"/>
      <c r="WXB3" s="272"/>
      <c r="WXC3" s="272"/>
      <c r="WXD3" s="272"/>
      <c r="WXE3" s="272"/>
      <c r="WXF3" s="272"/>
      <c r="WXG3" s="272"/>
      <c r="WXH3" s="272"/>
      <c r="WXI3" s="272"/>
      <c r="WXJ3" s="272"/>
      <c r="WXK3" s="272"/>
      <c r="WXL3" s="272"/>
      <c r="WXM3" s="272"/>
      <c r="WXN3" s="272"/>
      <c r="WXO3" s="272"/>
      <c r="WXP3" s="272"/>
      <c r="WXQ3" s="272"/>
      <c r="WXR3" s="272"/>
      <c r="WXS3" s="272"/>
      <c r="WXT3" s="272"/>
      <c r="WXU3" s="272"/>
      <c r="WXV3" s="272"/>
      <c r="WXW3" s="272"/>
      <c r="WXX3" s="272"/>
      <c r="WXY3" s="272"/>
      <c r="WXZ3" s="272"/>
      <c r="WYA3" s="272"/>
      <c r="WYB3" s="272"/>
      <c r="WYC3" s="272"/>
      <c r="WYD3" s="272"/>
      <c r="WYE3" s="272"/>
      <c r="WYF3" s="272"/>
      <c r="WYG3" s="272"/>
      <c r="WYH3" s="272"/>
      <c r="WYI3" s="272"/>
      <c r="WYJ3" s="272"/>
      <c r="WYK3" s="272"/>
      <c r="WYL3" s="272"/>
      <c r="WYM3" s="272"/>
      <c r="WYN3" s="272"/>
      <c r="WYO3" s="272"/>
      <c r="WYP3" s="272"/>
      <c r="WYQ3" s="272"/>
      <c r="WYR3" s="272"/>
      <c r="WYS3" s="272"/>
      <c r="WYT3" s="272"/>
      <c r="WYU3" s="272"/>
      <c r="WYV3" s="272"/>
      <c r="WYW3" s="272"/>
      <c r="WYX3" s="272"/>
      <c r="WYY3" s="272"/>
      <c r="WYZ3" s="272"/>
      <c r="WZA3" s="272"/>
      <c r="WZB3" s="272"/>
      <c r="WZC3" s="272"/>
      <c r="WZD3" s="272"/>
      <c r="WZE3" s="272"/>
      <c r="WZF3" s="272"/>
      <c r="WZG3" s="272"/>
      <c r="WZH3" s="272"/>
      <c r="WZI3" s="272"/>
      <c r="WZJ3" s="272"/>
      <c r="WZK3" s="272"/>
      <c r="WZL3" s="272"/>
      <c r="WZM3" s="272"/>
      <c r="WZN3" s="272"/>
      <c r="WZO3" s="272"/>
      <c r="WZP3" s="272"/>
      <c r="WZQ3" s="272"/>
      <c r="WZR3" s="272"/>
      <c r="WZS3" s="272"/>
      <c r="WZT3" s="272"/>
      <c r="WZU3" s="272"/>
      <c r="WZV3" s="272"/>
      <c r="WZW3" s="272"/>
      <c r="WZX3" s="272"/>
      <c r="WZY3" s="272"/>
      <c r="WZZ3" s="272"/>
      <c r="XAA3" s="272"/>
      <c r="XAB3" s="272"/>
      <c r="XAC3" s="272"/>
      <c r="XAD3" s="272"/>
      <c r="XAE3" s="272"/>
      <c r="XAF3" s="272"/>
      <c r="XAG3" s="272"/>
      <c r="XAH3" s="272"/>
      <c r="XAI3" s="272"/>
      <c r="XAJ3" s="272"/>
      <c r="XAK3" s="272"/>
      <c r="XAL3" s="272"/>
      <c r="XAM3" s="272"/>
      <c r="XAN3" s="272"/>
      <c r="XAO3" s="272"/>
      <c r="XAP3" s="272"/>
      <c r="XAQ3" s="272"/>
      <c r="XAR3" s="272"/>
      <c r="XAS3" s="272"/>
      <c r="XAT3" s="272"/>
      <c r="XAU3" s="272"/>
      <c r="XAV3" s="272"/>
      <c r="XAW3" s="272"/>
      <c r="XAX3" s="272"/>
      <c r="XAY3" s="272"/>
      <c r="XAZ3" s="272"/>
      <c r="XBA3" s="272"/>
      <c r="XBB3" s="272"/>
      <c r="XBC3" s="272"/>
      <c r="XBD3" s="272"/>
      <c r="XBE3" s="272"/>
      <c r="XBF3" s="272"/>
      <c r="XBG3" s="272"/>
      <c r="XBH3" s="272"/>
      <c r="XBI3" s="272"/>
      <c r="XBJ3" s="272"/>
      <c r="XBK3" s="272"/>
      <c r="XBL3" s="272"/>
      <c r="XBM3" s="272"/>
      <c r="XBN3" s="272"/>
      <c r="XBO3" s="272"/>
      <c r="XBP3" s="272"/>
      <c r="XBQ3" s="272"/>
      <c r="XBR3" s="272"/>
      <c r="XBS3" s="272"/>
      <c r="XBT3" s="272"/>
      <c r="XBU3" s="272"/>
      <c r="XBV3" s="272"/>
      <c r="XBW3" s="272"/>
      <c r="XBX3" s="272"/>
      <c r="XBY3" s="272"/>
      <c r="XBZ3" s="272"/>
      <c r="XCA3" s="272"/>
      <c r="XCB3" s="272"/>
      <c r="XCC3" s="272"/>
      <c r="XCD3" s="272"/>
      <c r="XCE3" s="272"/>
      <c r="XCF3" s="272"/>
      <c r="XCG3" s="272"/>
      <c r="XCH3" s="272"/>
      <c r="XCI3" s="272"/>
      <c r="XCJ3" s="272"/>
      <c r="XCK3" s="272"/>
      <c r="XCL3" s="272"/>
      <c r="XCM3" s="272"/>
      <c r="XCN3" s="272"/>
      <c r="XCO3" s="272"/>
      <c r="XCP3" s="272"/>
      <c r="XCQ3" s="272"/>
      <c r="XCR3" s="272"/>
      <c r="XCS3" s="272"/>
      <c r="XCT3" s="272"/>
      <c r="XCU3" s="272"/>
      <c r="XCV3" s="272"/>
      <c r="XCW3" s="272"/>
      <c r="XCX3" s="272"/>
      <c r="XCY3" s="272"/>
      <c r="XCZ3" s="272"/>
      <c r="XDA3" s="272"/>
      <c r="XDB3" s="272"/>
      <c r="XDC3" s="272"/>
      <c r="XDD3" s="272"/>
      <c r="XDE3" s="272"/>
      <c r="XDF3" s="272"/>
      <c r="XDG3" s="272"/>
      <c r="XDH3" s="272"/>
      <c r="XDI3" s="272"/>
      <c r="XDJ3" s="272"/>
      <c r="XDK3" s="272"/>
      <c r="XDL3" s="272"/>
      <c r="XDM3" s="272"/>
      <c r="XDN3" s="272"/>
      <c r="XDO3" s="272"/>
      <c r="XDP3" s="272"/>
      <c r="XDQ3" s="272"/>
      <c r="XDR3" s="272"/>
      <c r="XDS3" s="272"/>
      <c r="XDT3" s="272"/>
      <c r="XDU3" s="272"/>
      <c r="XDV3" s="272"/>
      <c r="XDW3" s="272"/>
      <c r="XDX3" s="272"/>
      <c r="XDY3" s="272"/>
      <c r="XDZ3" s="272"/>
      <c r="XEA3" s="272"/>
      <c r="XEB3" s="272"/>
      <c r="XEC3" s="272"/>
      <c r="XED3" s="272"/>
      <c r="XEE3" s="272"/>
      <c r="XEF3" s="272"/>
      <c r="XEG3" s="272"/>
      <c r="XEH3" s="272"/>
      <c r="XEI3" s="272"/>
      <c r="XEJ3" s="272"/>
      <c r="XEK3" s="272"/>
      <c r="XEL3" s="272"/>
      <c r="XEM3" s="272"/>
      <c r="XEN3" s="272"/>
      <c r="XEO3" s="272"/>
      <c r="XEP3" s="272"/>
      <c r="XEQ3" s="272"/>
      <c r="XER3" s="272"/>
      <c r="XES3" s="272"/>
      <c r="XET3" s="272"/>
      <c r="XEU3" s="272"/>
      <c r="XEV3" s="272"/>
      <c r="XEW3" s="272"/>
      <c r="XEX3" s="272"/>
      <c r="XEY3" s="272"/>
      <c r="XEZ3" s="272"/>
      <c r="XFA3" s="272"/>
    </row>
    <row r="4" spans="1:16381" ht="20.25" thickBot="1">
      <c r="A4" s="274" t="s">
        <v>161</v>
      </c>
      <c r="B4" s="275"/>
      <c r="C4" s="276"/>
      <c r="D4" s="277" t="s">
        <v>129</v>
      </c>
      <c r="F4" s="278"/>
      <c r="G4" s="279"/>
      <c r="H4" s="279"/>
      <c r="I4" s="279"/>
      <c r="J4" s="279"/>
      <c r="K4" s="279"/>
      <c r="L4" s="279"/>
      <c r="M4" s="279"/>
      <c r="N4" s="279"/>
      <c r="O4" s="279"/>
      <c r="P4" s="279"/>
      <c r="Q4" s="279"/>
      <c r="R4" s="279"/>
      <c r="S4" s="279"/>
      <c r="T4" s="279"/>
      <c r="U4" s="279"/>
      <c r="V4" s="279"/>
      <c r="W4" s="279"/>
      <c r="X4" s="279"/>
    </row>
    <row r="5" spans="1:16381" ht="33" customHeight="1" thickBot="1">
      <c r="A5" s="415" t="s">
        <v>30</v>
      </c>
      <c r="B5" s="344" t="s">
        <v>130</v>
      </c>
      <c r="C5" s="345" t="str">
        <f>Main!L6</f>
        <v>Nine Months Ended</v>
      </c>
      <c r="D5" s="344" t="s">
        <v>130</v>
      </c>
      <c r="F5" s="279"/>
      <c r="G5" s="417"/>
      <c r="H5" s="417"/>
      <c r="I5" s="417"/>
      <c r="J5" s="279"/>
      <c r="K5" s="279"/>
      <c r="L5" s="279"/>
      <c r="M5" s="279"/>
      <c r="N5" s="279"/>
      <c r="O5" s="279"/>
      <c r="P5" s="279"/>
      <c r="Q5" s="279"/>
      <c r="R5" s="279"/>
      <c r="S5" s="279"/>
      <c r="T5" s="279"/>
      <c r="U5" s="279"/>
      <c r="V5" s="279"/>
      <c r="W5" s="279"/>
      <c r="X5" s="279"/>
    </row>
    <row r="6" spans="1:16381" ht="30.75" thickBot="1">
      <c r="A6" s="416"/>
      <c r="B6" s="280" t="s">
        <v>162</v>
      </c>
      <c r="C6" s="280" t="str">
        <f>B6</f>
        <v>31st Dec                    2016</v>
      </c>
      <c r="D6" s="280" t="s">
        <v>163</v>
      </c>
      <c r="F6" s="279"/>
      <c r="G6" s="417"/>
      <c r="H6" s="417"/>
      <c r="I6" s="417"/>
      <c r="J6" s="279"/>
      <c r="K6" s="279"/>
      <c r="L6" s="279"/>
      <c r="M6" s="279"/>
      <c r="N6" s="279"/>
      <c r="O6" s="279"/>
      <c r="P6" s="279"/>
      <c r="Q6" s="279"/>
      <c r="R6" s="279"/>
      <c r="S6" s="279"/>
      <c r="T6" s="279"/>
      <c r="U6" s="279"/>
      <c r="V6" s="279"/>
      <c r="W6" s="279"/>
      <c r="X6" s="279"/>
    </row>
    <row r="7" spans="1:16381">
      <c r="A7" s="281" t="s">
        <v>131</v>
      </c>
      <c r="B7" s="282">
        <f>Main!F11</f>
        <v>1177798</v>
      </c>
      <c r="C7" s="282">
        <f>Main!L11</f>
        <v>3508451</v>
      </c>
      <c r="D7" s="282">
        <f>Main!J11</f>
        <v>1160735</v>
      </c>
      <c r="F7" s="279"/>
      <c r="G7" s="279"/>
      <c r="H7" s="279"/>
      <c r="I7" s="279"/>
      <c r="J7" s="279"/>
      <c r="K7" s="279"/>
      <c r="L7" s="279"/>
      <c r="M7" s="279"/>
      <c r="N7" s="279"/>
      <c r="O7" s="279"/>
      <c r="P7" s="279"/>
      <c r="Q7" s="279"/>
      <c r="R7" s="279"/>
      <c r="S7" s="279"/>
      <c r="T7" s="279"/>
      <c r="U7" s="279"/>
      <c r="V7" s="279"/>
      <c r="W7" s="279"/>
      <c r="X7" s="279"/>
    </row>
    <row r="8" spans="1:16381">
      <c r="A8" s="281" t="s">
        <v>132</v>
      </c>
      <c r="B8" s="283">
        <f>Main!F25</f>
        <v>103244</v>
      </c>
      <c r="C8" s="283">
        <f>Main!L25</f>
        <v>377950</v>
      </c>
      <c r="D8" s="283">
        <f>Main!J25</f>
        <v>103499</v>
      </c>
      <c r="F8" s="279"/>
      <c r="G8" s="279"/>
      <c r="H8" s="279"/>
      <c r="I8" s="279"/>
      <c r="J8" s="279"/>
      <c r="K8" s="279"/>
      <c r="L8" s="279"/>
      <c r="M8" s="279"/>
      <c r="N8" s="279"/>
      <c r="O8" s="279"/>
      <c r="P8" s="279"/>
      <c r="Q8" s="279"/>
      <c r="R8" s="279"/>
      <c r="S8" s="279"/>
      <c r="T8" s="279"/>
      <c r="U8" s="279"/>
      <c r="V8" s="279"/>
      <c r="W8" s="279"/>
      <c r="X8" s="279"/>
    </row>
    <row r="9" spans="1:16381">
      <c r="A9" s="281" t="s">
        <v>133</v>
      </c>
      <c r="B9" s="283">
        <f>Main!F27</f>
        <v>139622</v>
      </c>
      <c r="C9" s="283">
        <f>Main!L27</f>
        <v>423428</v>
      </c>
      <c r="D9" s="283">
        <f>Main!J27</f>
        <v>109774</v>
      </c>
      <c r="F9" s="279"/>
      <c r="G9" s="279"/>
      <c r="H9" s="279"/>
      <c r="I9" s="279"/>
      <c r="J9" s="279"/>
      <c r="K9" s="279"/>
      <c r="L9" s="279"/>
      <c r="M9" s="279"/>
      <c r="N9" s="279"/>
      <c r="O9" s="279"/>
      <c r="P9" s="279"/>
      <c r="Q9" s="279"/>
      <c r="R9" s="279"/>
      <c r="S9" s="279"/>
      <c r="T9" s="279"/>
      <c r="U9" s="279"/>
      <c r="V9" s="279"/>
      <c r="W9" s="279"/>
      <c r="X9" s="279"/>
    </row>
    <row r="10" spans="1:16381">
      <c r="A10" s="281" t="s">
        <v>134</v>
      </c>
      <c r="B10" s="283">
        <f>Main!F29</f>
        <v>111227</v>
      </c>
      <c r="C10" s="283">
        <f>Main!L29</f>
        <v>323049</v>
      </c>
      <c r="D10" s="283">
        <f>Main!J29</f>
        <v>83447</v>
      </c>
      <c r="F10" s="279"/>
      <c r="G10" s="279"/>
      <c r="H10" s="279"/>
      <c r="I10" s="279"/>
      <c r="J10" s="279"/>
      <c r="K10" s="279"/>
      <c r="L10" s="279"/>
      <c r="M10" s="279"/>
      <c r="N10" s="279"/>
      <c r="O10" s="279"/>
      <c r="P10" s="279"/>
      <c r="Q10" s="279"/>
      <c r="R10" s="279"/>
      <c r="S10" s="279"/>
      <c r="T10" s="279"/>
      <c r="U10" s="279"/>
      <c r="V10" s="279"/>
      <c r="W10" s="279"/>
      <c r="X10" s="279"/>
    </row>
    <row r="11" spans="1:16381" ht="30">
      <c r="A11" s="284" t="s">
        <v>135</v>
      </c>
      <c r="B11" s="285">
        <f>Main!F31</f>
        <v>111279</v>
      </c>
      <c r="C11" s="285">
        <f>Main!L31</f>
        <v>323515</v>
      </c>
      <c r="D11" s="285">
        <f>Main!J31</f>
        <v>84449</v>
      </c>
      <c r="F11" s="279"/>
      <c r="G11" s="279"/>
      <c r="H11" s="279"/>
      <c r="I11" s="279"/>
      <c r="J11" s="279"/>
      <c r="K11" s="279"/>
      <c r="L11" s="279"/>
      <c r="M11" s="279"/>
      <c r="N11" s="279"/>
      <c r="O11" s="279"/>
      <c r="P11" s="279"/>
      <c r="Q11" s="279"/>
      <c r="R11" s="279"/>
      <c r="S11" s="279"/>
      <c r="T11" s="279"/>
      <c r="U11" s="279"/>
      <c r="V11" s="279"/>
      <c r="W11" s="279"/>
      <c r="X11" s="279"/>
    </row>
    <row r="12" spans="1:16381">
      <c r="A12" s="281" t="s">
        <v>136</v>
      </c>
      <c r="B12" s="283">
        <f>Main!F32</f>
        <v>29663</v>
      </c>
      <c r="C12" s="283">
        <f>Main!L32</f>
        <v>29663</v>
      </c>
      <c r="D12" s="283">
        <f>Main!J32</f>
        <v>29606</v>
      </c>
      <c r="F12" s="279"/>
      <c r="G12" s="279"/>
      <c r="H12" s="279"/>
      <c r="I12" s="279"/>
      <c r="J12" s="279"/>
      <c r="K12" s="279"/>
      <c r="L12" s="279"/>
      <c r="M12" s="279"/>
      <c r="N12" s="279"/>
      <c r="O12" s="279"/>
      <c r="P12" s="279"/>
      <c r="Q12" s="279"/>
      <c r="R12" s="279"/>
      <c r="S12" s="279"/>
      <c r="T12" s="279"/>
      <c r="U12" s="279"/>
      <c r="V12" s="279"/>
      <c r="W12" s="279"/>
      <c r="X12" s="279"/>
    </row>
    <row r="13" spans="1:16381" hidden="1">
      <c r="A13" s="352" t="s">
        <v>137</v>
      </c>
      <c r="B13" s="353">
        <f>Main!L33</f>
        <v>0</v>
      </c>
      <c r="C13" s="353">
        <f>B13</f>
        <v>0</v>
      </c>
      <c r="D13" s="353">
        <f>Main!$N$33</f>
        <v>0</v>
      </c>
      <c r="F13" s="279"/>
      <c r="G13" s="279"/>
      <c r="H13" s="279"/>
      <c r="I13" s="279"/>
      <c r="J13" s="279"/>
      <c r="K13" s="279"/>
      <c r="L13" s="279"/>
      <c r="M13" s="279"/>
      <c r="N13" s="279"/>
      <c r="O13" s="279"/>
      <c r="P13" s="279"/>
      <c r="Q13" s="279"/>
      <c r="R13" s="279"/>
      <c r="S13" s="279"/>
      <c r="T13" s="279"/>
      <c r="U13" s="279"/>
      <c r="V13" s="279"/>
      <c r="W13" s="279"/>
      <c r="X13" s="279"/>
    </row>
    <row r="14" spans="1:16381">
      <c r="A14" s="281" t="s">
        <v>138</v>
      </c>
      <c r="B14" s="283"/>
      <c r="C14" s="283"/>
      <c r="D14" s="283"/>
      <c r="F14" s="279"/>
      <c r="G14" s="279"/>
      <c r="H14" s="279"/>
      <c r="I14" s="279"/>
      <c r="J14" s="279"/>
      <c r="K14" s="279"/>
      <c r="L14" s="279"/>
      <c r="M14" s="279"/>
      <c r="N14" s="279"/>
      <c r="O14" s="279"/>
      <c r="P14" s="279"/>
      <c r="Q14" s="279"/>
      <c r="R14" s="279"/>
      <c r="S14" s="279"/>
      <c r="T14" s="279"/>
      <c r="U14" s="279"/>
      <c r="V14" s="279"/>
      <c r="W14" s="279"/>
      <c r="X14" s="279"/>
    </row>
    <row r="15" spans="1:16381">
      <c r="A15" s="286" t="s">
        <v>139</v>
      </c>
      <c r="B15" s="287">
        <f>Main!F36</f>
        <v>18.751123138564164</v>
      </c>
      <c r="C15" s="287">
        <f>Main!L36</f>
        <v>54.48</v>
      </c>
      <c r="D15" s="288">
        <f>Main!J36</f>
        <v>14.094971216897351</v>
      </c>
      <c r="F15" s="279" t="s">
        <v>25</v>
      </c>
      <c r="G15" s="279"/>
      <c r="H15" s="289"/>
      <c r="I15" s="289"/>
      <c r="J15" s="279"/>
      <c r="K15" s="279"/>
      <c r="L15" s="279"/>
      <c r="M15" s="279"/>
      <c r="N15" s="279"/>
      <c r="O15" s="279"/>
      <c r="P15" s="279"/>
      <c r="Q15" s="279"/>
      <c r="R15" s="279"/>
      <c r="S15" s="279"/>
      <c r="T15" s="279"/>
      <c r="U15" s="279"/>
      <c r="V15" s="279"/>
      <c r="W15" s="279"/>
      <c r="X15" s="279"/>
    </row>
    <row r="16" spans="1:16381" ht="15.75" thickBot="1">
      <c r="A16" s="286" t="s">
        <v>140</v>
      </c>
      <c r="B16" s="287">
        <f>Main!F37</f>
        <v>17.907993961845644</v>
      </c>
      <c r="C16" s="287">
        <f>Main!L37</f>
        <v>52.01</v>
      </c>
      <c r="D16" s="288">
        <f>Main!J37</f>
        <v>13.435239503645329</v>
      </c>
      <c r="F16" s="290" t="s">
        <v>25</v>
      </c>
      <c r="G16" s="279"/>
      <c r="H16" s="289"/>
      <c r="I16" s="289"/>
      <c r="J16" s="279"/>
      <c r="K16" s="279"/>
      <c r="L16" s="279"/>
      <c r="M16" s="279"/>
      <c r="N16" s="279"/>
      <c r="O16" s="279"/>
      <c r="P16" s="279"/>
      <c r="Q16" s="279"/>
      <c r="R16" s="279"/>
      <c r="S16" s="279"/>
      <c r="T16" s="279"/>
      <c r="U16" s="279"/>
      <c r="V16" s="279"/>
      <c r="W16" s="279"/>
      <c r="X16" s="279"/>
    </row>
    <row r="17" spans="1:4">
      <c r="A17" s="291" t="s">
        <v>141</v>
      </c>
      <c r="B17" s="292"/>
      <c r="C17" s="292"/>
      <c r="D17" s="293"/>
    </row>
    <row r="18" spans="1:4" ht="72" customHeight="1">
      <c r="A18" s="412" t="s">
        <v>142</v>
      </c>
      <c r="B18" s="413"/>
      <c r="C18" s="413"/>
      <c r="D18" s="414"/>
    </row>
    <row r="19" spans="1:4" ht="77.25" customHeight="1">
      <c r="A19" s="412" t="s">
        <v>143</v>
      </c>
      <c r="B19" s="413"/>
      <c r="C19" s="413"/>
      <c r="D19" s="414"/>
    </row>
    <row r="20" spans="1:4">
      <c r="A20" s="294" t="s">
        <v>144</v>
      </c>
      <c r="B20" s="295"/>
      <c r="C20" s="295"/>
      <c r="D20" s="296"/>
    </row>
    <row r="21" spans="1:4" ht="15.75" thickBot="1">
      <c r="A21" s="297"/>
      <c r="B21" s="295"/>
      <c r="C21" s="295"/>
      <c r="D21" s="298" t="s">
        <v>129</v>
      </c>
    </row>
    <row r="22" spans="1:4" ht="45">
      <c r="A22" s="299" t="s">
        <v>30</v>
      </c>
      <c r="B22" s="300"/>
      <c r="C22" s="300"/>
      <c r="D22" s="301" t="s">
        <v>165</v>
      </c>
    </row>
    <row r="23" spans="1:4">
      <c r="A23" s="302" t="s">
        <v>145</v>
      </c>
      <c r="B23" s="303"/>
      <c r="C23" s="304"/>
      <c r="D23" s="349">
        <f>Main!J105</f>
        <v>80799</v>
      </c>
    </row>
    <row r="24" spans="1:4">
      <c r="A24" s="305" t="s">
        <v>76</v>
      </c>
      <c r="B24" s="303"/>
      <c r="C24" s="303"/>
      <c r="D24" s="306"/>
    </row>
    <row r="25" spans="1:4" ht="15.75" customHeight="1">
      <c r="A25" s="409" t="s">
        <v>80</v>
      </c>
      <c r="B25" s="410"/>
      <c r="C25" s="411"/>
      <c r="D25" s="307">
        <f>Main!J108</f>
        <v>-265</v>
      </c>
    </row>
    <row r="26" spans="1:4" ht="69" customHeight="1">
      <c r="A26" s="409" t="s">
        <v>99</v>
      </c>
      <c r="B26" s="410"/>
      <c r="C26" s="411"/>
      <c r="D26" s="347">
        <f>Main!J109</f>
        <v>3982</v>
      </c>
    </row>
    <row r="27" spans="1:4">
      <c r="A27" s="308" t="s">
        <v>82</v>
      </c>
      <c r="B27" s="303"/>
      <c r="C27" s="303"/>
      <c r="D27" s="307">
        <f>Main!J110</f>
        <v>242</v>
      </c>
    </row>
    <row r="28" spans="1:4" ht="15.75" thickBot="1">
      <c r="A28" s="309" t="s">
        <v>81</v>
      </c>
      <c r="B28" s="304"/>
      <c r="C28" s="304"/>
      <c r="D28" s="348">
        <f>Main!J111</f>
        <v>-1311</v>
      </c>
    </row>
    <row r="29" spans="1:4" ht="15.75" thickBot="1">
      <c r="A29" s="310" t="s">
        <v>146</v>
      </c>
      <c r="B29" s="311"/>
      <c r="C29" s="311"/>
      <c r="D29" s="350">
        <f>SUM(D23:D28)</f>
        <v>83447</v>
      </c>
    </row>
    <row r="30" spans="1:4" ht="15.75" thickBot="1">
      <c r="A30" s="312" t="s">
        <v>78</v>
      </c>
      <c r="B30" s="295"/>
      <c r="C30" s="295"/>
      <c r="D30" s="351">
        <f>Main!J113</f>
        <v>1002</v>
      </c>
    </row>
    <row r="31" spans="1:4" ht="15.75" thickBot="1">
      <c r="A31" s="310" t="s">
        <v>79</v>
      </c>
      <c r="B31" s="311"/>
      <c r="C31" s="311"/>
      <c r="D31" s="350">
        <f>SUM(D29:D30)</f>
        <v>84449</v>
      </c>
    </row>
    <row r="32" spans="1:4" ht="7.5" customHeight="1">
      <c r="A32" s="313"/>
      <c r="B32" s="295"/>
      <c r="C32" s="295"/>
      <c r="D32" s="296"/>
    </row>
    <row r="33" spans="1:4" ht="97.5" customHeight="1">
      <c r="A33" s="412" t="s">
        <v>103</v>
      </c>
      <c r="B33" s="413"/>
      <c r="C33" s="413"/>
      <c r="D33" s="414"/>
    </row>
    <row r="34" spans="1:4">
      <c r="A34" s="312"/>
      <c r="B34" s="295"/>
      <c r="C34" s="295"/>
      <c r="D34" s="296"/>
    </row>
    <row r="35" spans="1:4">
      <c r="A35" s="312"/>
      <c r="B35" s="295"/>
      <c r="C35" s="295"/>
      <c r="D35" s="296"/>
    </row>
    <row r="36" spans="1:4">
      <c r="A36" s="312"/>
      <c r="B36" s="295"/>
      <c r="C36" s="295"/>
      <c r="D36" s="296"/>
    </row>
    <row r="37" spans="1:4">
      <c r="A37" s="312"/>
      <c r="B37" s="295"/>
      <c r="C37" s="295"/>
      <c r="D37" s="296"/>
    </row>
    <row r="38" spans="1:4">
      <c r="A38" s="346" t="s">
        <v>164</v>
      </c>
      <c r="B38" s="314"/>
      <c r="C38" s="314"/>
      <c r="D38" s="315" t="s">
        <v>67</v>
      </c>
    </row>
    <row r="39" spans="1:4" ht="15.75" thickBot="1">
      <c r="A39" s="316" t="s">
        <v>147</v>
      </c>
      <c r="B39" s="317"/>
      <c r="C39" s="317"/>
      <c r="D39" s="318" t="str">
        <f>Main!L136</f>
        <v>Executive Chairman</v>
      </c>
    </row>
  </sheetData>
  <mergeCells count="1035">
    <mergeCell ref="A25:C25"/>
    <mergeCell ref="A26:C26"/>
    <mergeCell ref="A33:D33"/>
    <mergeCell ref="A5:A6"/>
    <mergeCell ref="G5:G6"/>
    <mergeCell ref="H5:H6"/>
    <mergeCell ref="I5:I6"/>
    <mergeCell ref="A18:D18"/>
    <mergeCell ref="A19:D19"/>
    <mergeCell ref="XBZ2:XCO2"/>
    <mergeCell ref="XCP2:XDE2"/>
    <mergeCell ref="XDF2:XDU2"/>
    <mergeCell ref="XDV2:XEK2"/>
    <mergeCell ref="XEL2:XFA2"/>
    <mergeCell ref="A3:D3"/>
    <mergeCell ref="WYH2:WYW2"/>
    <mergeCell ref="WYX2:WZM2"/>
    <mergeCell ref="WZN2:XAC2"/>
    <mergeCell ref="XAD2:XAS2"/>
    <mergeCell ref="XAT2:XBI2"/>
    <mergeCell ref="XBJ2:XBY2"/>
    <mergeCell ref="WUP2:WVE2"/>
    <mergeCell ref="WVF2:WVU2"/>
    <mergeCell ref="WVV2:WWK2"/>
    <mergeCell ref="WWL2:WXA2"/>
    <mergeCell ref="WXB2:WXQ2"/>
    <mergeCell ref="WXR2:WYG2"/>
    <mergeCell ref="WQX2:WRM2"/>
    <mergeCell ref="WRN2:WSC2"/>
    <mergeCell ref="WSD2:WSS2"/>
    <mergeCell ref="WST2:WTI2"/>
    <mergeCell ref="WTJ2:WTY2"/>
    <mergeCell ref="WTZ2:WUO2"/>
    <mergeCell ref="WNF2:WNU2"/>
    <mergeCell ref="WNV2:WOK2"/>
    <mergeCell ref="WOL2:WPA2"/>
    <mergeCell ref="WPB2:WPQ2"/>
    <mergeCell ref="WPR2:WQG2"/>
    <mergeCell ref="WQH2:WQW2"/>
    <mergeCell ref="WJN2:WKC2"/>
    <mergeCell ref="WKD2:WKS2"/>
    <mergeCell ref="WKT2:WLI2"/>
    <mergeCell ref="WLJ2:WLY2"/>
    <mergeCell ref="WLZ2:WMO2"/>
    <mergeCell ref="WMP2:WNE2"/>
    <mergeCell ref="WFV2:WGK2"/>
    <mergeCell ref="WGL2:WHA2"/>
    <mergeCell ref="WHB2:WHQ2"/>
    <mergeCell ref="WHR2:WIG2"/>
    <mergeCell ref="WIH2:WIW2"/>
    <mergeCell ref="WIX2:WJM2"/>
    <mergeCell ref="WCD2:WCS2"/>
    <mergeCell ref="WCT2:WDI2"/>
    <mergeCell ref="WDJ2:WDY2"/>
    <mergeCell ref="WDZ2:WEO2"/>
    <mergeCell ref="WEP2:WFE2"/>
    <mergeCell ref="WFF2:WFU2"/>
    <mergeCell ref="VYL2:VZA2"/>
    <mergeCell ref="VZB2:VZQ2"/>
    <mergeCell ref="VZR2:WAG2"/>
    <mergeCell ref="WAH2:WAW2"/>
    <mergeCell ref="WAX2:WBM2"/>
    <mergeCell ref="WBN2:WCC2"/>
    <mergeCell ref="VUT2:VVI2"/>
    <mergeCell ref="VVJ2:VVY2"/>
    <mergeCell ref="VVZ2:VWO2"/>
    <mergeCell ref="VWP2:VXE2"/>
    <mergeCell ref="VXF2:VXU2"/>
    <mergeCell ref="VXV2:VYK2"/>
    <mergeCell ref="VRB2:VRQ2"/>
    <mergeCell ref="VRR2:VSG2"/>
    <mergeCell ref="VSH2:VSW2"/>
    <mergeCell ref="VSX2:VTM2"/>
    <mergeCell ref="VTN2:VUC2"/>
    <mergeCell ref="VUD2:VUS2"/>
    <mergeCell ref="VNJ2:VNY2"/>
    <mergeCell ref="VNZ2:VOO2"/>
    <mergeCell ref="VOP2:VPE2"/>
    <mergeCell ref="VPF2:VPU2"/>
    <mergeCell ref="VPV2:VQK2"/>
    <mergeCell ref="VQL2:VRA2"/>
    <mergeCell ref="VJR2:VKG2"/>
    <mergeCell ref="VKH2:VKW2"/>
    <mergeCell ref="VKX2:VLM2"/>
    <mergeCell ref="VLN2:VMC2"/>
    <mergeCell ref="VMD2:VMS2"/>
    <mergeCell ref="VMT2:VNI2"/>
    <mergeCell ref="VFZ2:VGO2"/>
    <mergeCell ref="VGP2:VHE2"/>
    <mergeCell ref="VHF2:VHU2"/>
    <mergeCell ref="VHV2:VIK2"/>
    <mergeCell ref="VIL2:VJA2"/>
    <mergeCell ref="VJB2:VJQ2"/>
    <mergeCell ref="VCH2:VCW2"/>
    <mergeCell ref="VCX2:VDM2"/>
    <mergeCell ref="VDN2:VEC2"/>
    <mergeCell ref="VED2:VES2"/>
    <mergeCell ref="VET2:VFI2"/>
    <mergeCell ref="VFJ2:VFY2"/>
    <mergeCell ref="UYP2:UZE2"/>
    <mergeCell ref="UZF2:UZU2"/>
    <mergeCell ref="UZV2:VAK2"/>
    <mergeCell ref="VAL2:VBA2"/>
    <mergeCell ref="VBB2:VBQ2"/>
    <mergeCell ref="VBR2:VCG2"/>
    <mergeCell ref="UUX2:UVM2"/>
    <mergeCell ref="UVN2:UWC2"/>
    <mergeCell ref="UWD2:UWS2"/>
    <mergeCell ref="UWT2:UXI2"/>
    <mergeCell ref="UXJ2:UXY2"/>
    <mergeCell ref="UXZ2:UYO2"/>
    <mergeCell ref="URF2:URU2"/>
    <mergeCell ref="URV2:USK2"/>
    <mergeCell ref="USL2:UTA2"/>
    <mergeCell ref="UTB2:UTQ2"/>
    <mergeCell ref="UTR2:UUG2"/>
    <mergeCell ref="UUH2:UUW2"/>
    <mergeCell ref="UNN2:UOC2"/>
    <mergeCell ref="UOD2:UOS2"/>
    <mergeCell ref="UOT2:UPI2"/>
    <mergeCell ref="UPJ2:UPY2"/>
    <mergeCell ref="UPZ2:UQO2"/>
    <mergeCell ref="UQP2:URE2"/>
    <mergeCell ref="UJV2:UKK2"/>
    <mergeCell ref="UKL2:ULA2"/>
    <mergeCell ref="ULB2:ULQ2"/>
    <mergeCell ref="ULR2:UMG2"/>
    <mergeCell ref="UMH2:UMW2"/>
    <mergeCell ref="UMX2:UNM2"/>
    <mergeCell ref="UGD2:UGS2"/>
    <mergeCell ref="UGT2:UHI2"/>
    <mergeCell ref="UHJ2:UHY2"/>
    <mergeCell ref="UHZ2:UIO2"/>
    <mergeCell ref="UIP2:UJE2"/>
    <mergeCell ref="UJF2:UJU2"/>
    <mergeCell ref="UCL2:UDA2"/>
    <mergeCell ref="UDB2:UDQ2"/>
    <mergeCell ref="UDR2:UEG2"/>
    <mergeCell ref="UEH2:UEW2"/>
    <mergeCell ref="UEX2:UFM2"/>
    <mergeCell ref="UFN2:UGC2"/>
    <mergeCell ref="TYT2:TZI2"/>
    <mergeCell ref="TZJ2:TZY2"/>
    <mergeCell ref="TZZ2:UAO2"/>
    <mergeCell ref="UAP2:UBE2"/>
    <mergeCell ref="UBF2:UBU2"/>
    <mergeCell ref="UBV2:UCK2"/>
    <mergeCell ref="TVB2:TVQ2"/>
    <mergeCell ref="TVR2:TWG2"/>
    <mergeCell ref="TWH2:TWW2"/>
    <mergeCell ref="TWX2:TXM2"/>
    <mergeCell ref="TXN2:TYC2"/>
    <mergeCell ref="TYD2:TYS2"/>
    <mergeCell ref="TRJ2:TRY2"/>
    <mergeCell ref="TRZ2:TSO2"/>
    <mergeCell ref="TSP2:TTE2"/>
    <mergeCell ref="TTF2:TTU2"/>
    <mergeCell ref="TTV2:TUK2"/>
    <mergeCell ref="TUL2:TVA2"/>
    <mergeCell ref="TNR2:TOG2"/>
    <mergeCell ref="TOH2:TOW2"/>
    <mergeCell ref="TOX2:TPM2"/>
    <mergeCell ref="TPN2:TQC2"/>
    <mergeCell ref="TQD2:TQS2"/>
    <mergeCell ref="TQT2:TRI2"/>
    <mergeCell ref="TJZ2:TKO2"/>
    <mergeCell ref="TKP2:TLE2"/>
    <mergeCell ref="TLF2:TLU2"/>
    <mergeCell ref="TLV2:TMK2"/>
    <mergeCell ref="TML2:TNA2"/>
    <mergeCell ref="TNB2:TNQ2"/>
    <mergeCell ref="TGH2:TGW2"/>
    <mergeCell ref="TGX2:THM2"/>
    <mergeCell ref="THN2:TIC2"/>
    <mergeCell ref="TID2:TIS2"/>
    <mergeCell ref="TIT2:TJI2"/>
    <mergeCell ref="TJJ2:TJY2"/>
    <mergeCell ref="TCP2:TDE2"/>
    <mergeCell ref="TDF2:TDU2"/>
    <mergeCell ref="TDV2:TEK2"/>
    <mergeCell ref="TEL2:TFA2"/>
    <mergeCell ref="TFB2:TFQ2"/>
    <mergeCell ref="TFR2:TGG2"/>
    <mergeCell ref="SYX2:SZM2"/>
    <mergeCell ref="SZN2:TAC2"/>
    <mergeCell ref="TAD2:TAS2"/>
    <mergeCell ref="TAT2:TBI2"/>
    <mergeCell ref="TBJ2:TBY2"/>
    <mergeCell ref="TBZ2:TCO2"/>
    <mergeCell ref="SVF2:SVU2"/>
    <mergeCell ref="SVV2:SWK2"/>
    <mergeCell ref="SWL2:SXA2"/>
    <mergeCell ref="SXB2:SXQ2"/>
    <mergeCell ref="SXR2:SYG2"/>
    <mergeCell ref="SYH2:SYW2"/>
    <mergeCell ref="SRN2:SSC2"/>
    <mergeCell ref="SSD2:SSS2"/>
    <mergeCell ref="SST2:STI2"/>
    <mergeCell ref="STJ2:STY2"/>
    <mergeCell ref="STZ2:SUO2"/>
    <mergeCell ref="SUP2:SVE2"/>
    <mergeCell ref="SNV2:SOK2"/>
    <mergeCell ref="SOL2:SPA2"/>
    <mergeCell ref="SPB2:SPQ2"/>
    <mergeCell ref="SPR2:SQG2"/>
    <mergeCell ref="SQH2:SQW2"/>
    <mergeCell ref="SQX2:SRM2"/>
    <mergeCell ref="SKD2:SKS2"/>
    <mergeCell ref="SKT2:SLI2"/>
    <mergeCell ref="SLJ2:SLY2"/>
    <mergeCell ref="SLZ2:SMO2"/>
    <mergeCell ref="SMP2:SNE2"/>
    <mergeCell ref="SNF2:SNU2"/>
    <mergeCell ref="SGL2:SHA2"/>
    <mergeCell ref="SHB2:SHQ2"/>
    <mergeCell ref="SHR2:SIG2"/>
    <mergeCell ref="SIH2:SIW2"/>
    <mergeCell ref="SIX2:SJM2"/>
    <mergeCell ref="SJN2:SKC2"/>
    <mergeCell ref="SCT2:SDI2"/>
    <mergeCell ref="SDJ2:SDY2"/>
    <mergeCell ref="SDZ2:SEO2"/>
    <mergeCell ref="SEP2:SFE2"/>
    <mergeCell ref="SFF2:SFU2"/>
    <mergeCell ref="SFV2:SGK2"/>
    <mergeCell ref="RZB2:RZQ2"/>
    <mergeCell ref="RZR2:SAG2"/>
    <mergeCell ref="SAH2:SAW2"/>
    <mergeCell ref="SAX2:SBM2"/>
    <mergeCell ref="SBN2:SCC2"/>
    <mergeCell ref="SCD2:SCS2"/>
    <mergeCell ref="RVJ2:RVY2"/>
    <mergeCell ref="RVZ2:RWO2"/>
    <mergeCell ref="RWP2:RXE2"/>
    <mergeCell ref="RXF2:RXU2"/>
    <mergeCell ref="RXV2:RYK2"/>
    <mergeCell ref="RYL2:RZA2"/>
    <mergeCell ref="RRR2:RSG2"/>
    <mergeCell ref="RSH2:RSW2"/>
    <mergeCell ref="RSX2:RTM2"/>
    <mergeCell ref="RTN2:RUC2"/>
    <mergeCell ref="RUD2:RUS2"/>
    <mergeCell ref="RUT2:RVI2"/>
    <mergeCell ref="RNZ2:ROO2"/>
    <mergeCell ref="ROP2:RPE2"/>
    <mergeCell ref="RPF2:RPU2"/>
    <mergeCell ref="RPV2:RQK2"/>
    <mergeCell ref="RQL2:RRA2"/>
    <mergeCell ref="RRB2:RRQ2"/>
    <mergeCell ref="RKH2:RKW2"/>
    <mergeCell ref="RKX2:RLM2"/>
    <mergeCell ref="RLN2:RMC2"/>
    <mergeCell ref="RMD2:RMS2"/>
    <mergeCell ref="RMT2:RNI2"/>
    <mergeCell ref="RNJ2:RNY2"/>
    <mergeCell ref="RGP2:RHE2"/>
    <mergeCell ref="RHF2:RHU2"/>
    <mergeCell ref="RHV2:RIK2"/>
    <mergeCell ref="RIL2:RJA2"/>
    <mergeCell ref="RJB2:RJQ2"/>
    <mergeCell ref="RJR2:RKG2"/>
    <mergeCell ref="RCX2:RDM2"/>
    <mergeCell ref="RDN2:REC2"/>
    <mergeCell ref="RED2:RES2"/>
    <mergeCell ref="RET2:RFI2"/>
    <mergeCell ref="RFJ2:RFY2"/>
    <mergeCell ref="RFZ2:RGO2"/>
    <mergeCell ref="QZF2:QZU2"/>
    <mergeCell ref="QZV2:RAK2"/>
    <mergeCell ref="RAL2:RBA2"/>
    <mergeCell ref="RBB2:RBQ2"/>
    <mergeCell ref="RBR2:RCG2"/>
    <mergeCell ref="RCH2:RCW2"/>
    <mergeCell ref="QVN2:QWC2"/>
    <mergeCell ref="QWD2:QWS2"/>
    <mergeCell ref="QWT2:QXI2"/>
    <mergeCell ref="QXJ2:QXY2"/>
    <mergeCell ref="QXZ2:QYO2"/>
    <mergeCell ref="QYP2:QZE2"/>
    <mergeCell ref="QRV2:QSK2"/>
    <mergeCell ref="QSL2:QTA2"/>
    <mergeCell ref="QTB2:QTQ2"/>
    <mergeCell ref="QTR2:QUG2"/>
    <mergeCell ref="QUH2:QUW2"/>
    <mergeCell ref="QUX2:QVM2"/>
    <mergeCell ref="QOD2:QOS2"/>
    <mergeCell ref="QOT2:QPI2"/>
    <mergeCell ref="QPJ2:QPY2"/>
    <mergeCell ref="QPZ2:QQO2"/>
    <mergeCell ref="QQP2:QRE2"/>
    <mergeCell ref="QRF2:QRU2"/>
    <mergeCell ref="QKL2:QLA2"/>
    <mergeCell ref="QLB2:QLQ2"/>
    <mergeCell ref="QLR2:QMG2"/>
    <mergeCell ref="QMH2:QMW2"/>
    <mergeCell ref="QMX2:QNM2"/>
    <mergeCell ref="QNN2:QOC2"/>
    <mergeCell ref="QGT2:QHI2"/>
    <mergeCell ref="QHJ2:QHY2"/>
    <mergeCell ref="QHZ2:QIO2"/>
    <mergeCell ref="QIP2:QJE2"/>
    <mergeCell ref="QJF2:QJU2"/>
    <mergeCell ref="QJV2:QKK2"/>
    <mergeCell ref="QDB2:QDQ2"/>
    <mergeCell ref="QDR2:QEG2"/>
    <mergeCell ref="QEH2:QEW2"/>
    <mergeCell ref="QEX2:QFM2"/>
    <mergeCell ref="QFN2:QGC2"/>
    <mergeCell ref="QGD2:QGS2"/>
    <mergeCell ref="PZJ2:PZY2"/>
    <mergeCell ref="PZZ2:QAO2"/>
    <mergeCell ref="QAP2:QBE2"/>
    <mergeCell ref="QBF2:QBU2"/>
    <mergeCell ref="QBV2:QCK2"/>
    <mergeCell ref="QCL2:QDA2"/>
    <mergeCell ref="PVR2:PWG2"/>
    <mergeCell ref="PWH2:PWW2"/>
    <mergeCell ref="PWX2:PXM2"/>
    <mergeCell ref="PXN2:PYC2"/>
    <mergeCell ref="PYD2:PYS2"/>
    <mergeCell ref="PYT2:PZI2"/>
    <mergeCell ref="PRZ2:PSO2"/>
    <mergeCell ref="PSP2:PTE2"/>
    <mergeCell ref="PTF2:PTU2"/>
    <mergeCell ref="PTV2:PUK2"/>
    <mergeCell ref="PUL2:PVA2"/>
    <mergeCell ref="PVB2:PVQ2"/>
    <mergeCell ref="POH2:POW2"/>
    <mergeCell ref="POX2:PPM2"/>
    <mergeCell ref="PPN2:PQC2"/>
    <mergeCell ref="PQD2:PQS2"/>
    <mergeCell ref="PQT2:PRI2"/>
    <mergeCell ref="PRJ2:PRY2"/>
    <mergeCell ref="PKP2:PLE2"/>
    <mergeCell ref="PLF2:PLU2"/>
    <mergeCell ref="PLV2:PMK2"/>
    <mergeCell ref="PML2:PNA2"/>
    <mergeCell ref="PNB2:PNQ2"/>
    <mergeCell ref="PNR2:POG2"/>
    <mergeCell ref="PGX2:PHM2"/>
    <mergeCell ref="PHN2:PIC2"/>
    <mergeCell ref="PID2:PIS2"/>
    <mergeCell ref="PIT2:PJI2"/>
    <mergeCell ref="PJJ2:PJY2"/>
    <mergeCell ref="PJZ2:PKO2"/>
    <mergeCell ref="PDF2:PDU2"/>
    <mergeCell ref="PDV2:PEK2"/>
    <mergeCell ref="PEL2:PFA2"/>
    <mergeCell ref="PFB2:PFQ2"/>
    <mergeCell ref="PFR2:PGG2"/>
    <mergeCell ref="PGH2:PGW2"/>
    <mergeCell ref="OZN2:PAC2"/>
    <mergeCell ref="PAD2:PAS2"/>
    <mergeCell ref="PAT2:PBI2"/>
    <mergeCell ref="PBJ2:PBY2"/>
    <mergeCell ref="PBZ2:PCO2"/>
    <mergeCell ref="PCP2:PDE2"/>
    <mergeCell ref="OVV2:OWK2"/>
    <mergeCell ref="OWL2:OXA2"/>
    <mergeCell ref="OXB2:OXQ2"/>
    <mergeCell ref="OXR2:OYG2"/>
    <mergeCell ref="OYH2:OYW2"/>
    <mergeCell ref="OYX2:OZM2"/>
    <mergeCell ref="OSD2:OSS2"/>
    <mergeCell ref="OST2:OTI2"/>
    <mergeCell ref="OTJ2:OTY2"/>
    <mergeCell ref="OTZ2:OUO2"/>
    <mergeCell ref="OUP2:OVE2"/>
    <mergeCell ref="OVF2:OVU2"/>
    <mergeCell ref="OOL2:OPA2"/>
    <mergeCell ref="OPB2:OPQ2"/>
    <mergeCell ref="OPR2:OQG2"/>
    <mergeCell ref="OQH2:OQW2"/>
    <mergeCell ref="OQX2:ORM2"/>
    <mergeCell ref="ORN2:OSC2"/>
    <mergeCell ref="OKT2:OLI2"/>
    <mergeCell ref="OLJ2:OLY2"/>
    <mergeCell ref="OLZ2:OMO2"/>
    <mergeCell ref="OMP2:ONE2"/>
    <mergeCell ref="ONF2:ONU2"/>
    <mergeCell ref="ONV2:OOK2"/>
    <mergeCell ref="OHB2:OHQ2"/>
    <mergeCell ref="OHR2:OIG2"/>
    <mergeCell ref="OIH2:OIW2"/>
    <mergeCell ref="OIX2:OJM2"/>
    <mergeCell ref="OJN2:OKC2"/>
    <mergeCell ref="OKD2:OKS2"/>
    <mergeCell ref="ODJ2:ODY2"/>
    <mergeCell ref="ODZ2:OEO2"/>
    <mergeCell ref="OEP2:OFE2"/>
    <mergeCell ref="OFF2:OFU2"/>
    <mergeCell ref="OFV2:OGK2"/>
    <mergeCell ref="OGL2:OHA2"/>
    <mergeCell ref="NZR2:OAG2"/>
    <mergeCell ref="OAH2:OAW2"/>
    <mergeCell ref="OAX2:OBM2"/>
    <mergeCell ref="OBN2:OCC2"/>
    <mergeCell ref="OCD2:OCS2"/>
    <mergeCell ref="OCT2:ODI2"/>
    <mergeCell ref="NVZ2:NWO2"/>
    <mergeCell ref="NWP2:NXE2"/>
    <mergeCell ref="NXF2:NXU2"/>
    <mergeCell ref="NXV2:NYK2"/>
    <mergeCell ref="NYL2:NZA2"/>
    <mergeCell ref="NZB2:NZQ2"/>
    <mergeCell ref="NSH2:NSW2"/>
    <mergeCell ref="NSX2:NTM2"/>
    <mergeCell ref="NTN2:NUC2"/>
    <mergeCell ref="NUD2:NUS2"/>
    <mergeCell ref="NUT2:NVI2"/>
    <mergeCell ref="NVJ2:NVY2"/>
    <mergeCell ref="NOP2:NPE2"/>
    <mergeCell ref="NPF2:NPU2"/>
    <mergeCell ref="NPV2:NQK2"/>
    <mergeCell ref="NQL2:NRA2"/>
    <mergeCell ref="NRB2:NRQ2"/>
    <mergeCell ref="NRR2:NSG2"/>
    <mergeCell ref="NKX2:NLM2"/>
    <mergeCell ref="NLN2:NMC2"/>
    <mergeCell ref="NMD2:NMS2"/>
    <mergeCell ref="NMT2:NNI2"/>
    <mergeCell ref="NNJ2:NNY2"/>
    <mergeCell ref="NNZ2:NOO2"/>
    <mergeCell ref="NHF2:NHU2"/>
    <mergeCell ref="NHV2:NIK2"/>
    <mergeCell ref="NIL2:NJA2"/>
    <mergeCell ref="NJB2:NJQ2"/>
    <mergeCell ref="NJR2:NKG2"/>
    <mergeCell ref="NKH2:NKW2"/>
    <mergeCell ref="NDN2:NEC2"/>
    <mergeCell ref="NED2:NES2"/>
    <mergeCell ref="NET2:NFI2"/>
    <mergeCell ref="NFJ2:NFY2"/>
    <mergeCell ref="NFZ2:NGO2"/>
    <mergeCell ref="NGP2:NHE2"/>
    <mergeCell ref="MZV2:NAK2"/>
    <mergeCell ref="NAL2:NBA2"/>
    <mergeCell ref="NBB2:NBQ2"/>
    <mergeCell ref="NBR2:NCG2"/>
    <mergeCell ref="NCH2:NCW2"/>
    <mergeCell ref="NCX2:NDM2"/>
    <mergeCell ref="MWD2:MWS2"/>
    <mergeCell ref="MWT2:MXI2"/>
    <mergeCell ref="MXJ2:MXY2"/>
    <mergeCell ref="MXZ2:MYO2"/>
    <mergeCell ref="MYP2:MZE2"/>
    <mergeCell ref="MZF2:MZU2"/>
    <mergeCell ref="MSL2:MTA2"/>
    <mergeCell ref="MTB2:MTQ2"/>
    <mergeCell ref="MTR2:MUG2"/>
    <mergeCell ref="MUH2:MUW2"/>
    <mergeCell ref="MUX2:MVM2"/>
    <mergeCell ref="MVN2:MWC2"/>
    <mergeCell ref="MOT2:MPI2"/>
    <mergeCell ref="MPJ2:MPY2"/>
    <mergeCell ref="MPZ2:MQO2"/>
    <mergeCell ref="MQP2:MRE2"/>
    <mergeCell ref="MRF2:MRU2"/>
    <mergeCell ref="MRV2:MSK2"/>
    <mergeCell ref="MLB2:MLQ2"/>
    <mergeCell ref="MLR2:MMG2"/>
    <mergeCell ref="MMH2:MMW2"/>
    <mergeCell ref="MMX2:MNM2"/>
    <mergeCell ref="MNN2:MOC2"/>
    <mergeCell ref="MOD2:MOS2"/>
    <mergeCell ref="MHJ2:MHY2"/>
    <mergeCell ref="MHZ2:MIO2"/>
    <mergeCell ref="MIP2:MJE2"/>
    <mergeCell ref="MJF2:MJU2"/>
    <mergeCell ref="MJV2:MKK2"/>
    <mergeCell ref="MKL2:MLA2"/>
    <mergeCell ref="MDR2:MEG2"/>
    <mergeCell ref="MEH2:MEW2"/>
    <mergeCell ref="MEX2:MFM2"/>
    <mergeCell ref="MFN2:MGC2"/>
    <mergeCell ref="MGD2:MGS2"/>
    <mergeCell ref="MGT2:MHI2"/>
    <mergeCell ref="LZZ2:MAO2"/>
    <mergeCell ref="MAP2:MBE2"/>
    <mergeCell ref="MBF2:MBU2"/>
    <mergeCell ref="MBV2:MCK2"/>
    <mergeCell ref="MCL2:MDA2"/>
    <mergeCell ref="MDB2:MDQ2"/>
    <mergeCell ref="LWH2:LWW2"/>
    <mergeCell ref="LWX2:LXM2"/>
    <mergeCell ref="LXN2:LYC2"/>
    <mergeCell ref="LYD2:LYS2"/>
    <mergeCell ref="LYT2:LZI2"/>
    <mergeCell ref="LZJ2:LZY2"/>
    <mergeCell ref="LSP2:LTE2"/>
    <mergeCell ref="LTF2:LTU2"/>
    <mergeCell ref="LTV2:LUK2"/>
    <mergeCell ref="LUL2:LVA2"/>
    <mergeCell ref="LVB2:LVQ2"/>
    <mergeCell ref="LVR2:LWG2"/>
    <mergeCell ref="LOX2:LPM2"/>
    <mergeCell ref="LPN2:LQC2"/>
    <mergeCell ref="LQD2:LQS2"/>
    <mergeCell ref="LQT2:LRI2"/>
    <mergeCell ref="LRJ2:LRY2"/>
    <mergeCell ref="LRZ2:LSO2"/>
    <mergeCell ref="LLF2:LLU2"/>
    <mergeCell ref="LLV2:LMK2"/>
    <mergeCell ref="LML2:LNA2"/>
    <mergeCell ref="LNB2:LNQ2"/>
    <mergeCell ref="LNR2:LOG2"/>
    <mergeCell ref="LOH2:LOW2"/>
    <mergeCell ref="LHN2:LIC2"/>
    <mergeCell ref="LID2:LIS2"/>
    <mergeCell ref="LIT2:LJI2"/>
    <mergeCell ref="LJJ2:LJY2"/>
    <mergeCell ref="LJZ2:LKO2"/>
    <mergeCell ref="LKP2:LLE2"/>
    <mergeCell ref="LDV2:LEK2"/>
    <mergeCell ref="LEL2:LFA2"/>
    <mergeCell ref="LFB2:LFQ2"/>
    <mergeCell ref="LFR2:LGG2"/>
    <mergeCell ref="LGH2:LGW2"/>
    <mergeCell ref="LGX2:LHM2"/>
    <mergeCell ref="LAD2:LAS2"/>
    <mergeCell ref="LAT2:LBI2"/>
    <mergeCell ref="LBJ2:LBY2"/>
    <mergeCell ref="LBZ2:LCO2"/>
    <mergeCell ref="LCP2:LDE2"/>
    <mergeCell ref="LDF2:LDU2"/>
    <mergeCell ref="KWL2:KXA2"/>
    <mergeCell ref="KXB2:KXQ2"/>
    <mergeCell ref="KXR2:KYG2"/>
    <mergeCell ref="KYH2:KYW2"/>
    <mergeCell ref="KYX2:KZM2"/>
    <mergeCell ref="KZN2:LAC2"/>
    <mergeCell ref="KST2:KTI2"/>
    <mergeCell ref="KTJ2:KTY2"/>
    <mergeCell ref="KTZ2:KUO2"/>
    <mergeCell ref="KUP2:KVE2"/>
    <mergeCell ref="KVF2:KVU2"/>
    <mergeCell ref="KVV2:KWK2"/>
    <mergeCell ref="KPB2:KPQ2"/>
    <mergeCell ref="KPR2:KQG2"/>
    <mergeCell ref="KQH2:KQW2"/>
    <mergeCell ref="KQX2:KRM2"/>
    <mergeCell ref="KRN2:KSC2"/>
    <mergeCell ref="KSD2:KSS2"/>
    <mergeCell ref="KLJ2:KLY2"/>
    <mergeCell ref="KLZ2:KMO2"/>
    <mergeCell ref="KMP2:KNE2"/>
    <mergeCell ref="KNF2:KNU2"/>
    <mergeCell ref="KNV2:KOK2"/>
    <mergeCell ref="KOL2:KPA2"/>
    <mergeCell ref="KHR2:KIG2"/>
    <mergeCell ref="KIH2:KIW2"/>
    <mergeCell ref="KIX2:KJM2"/>
    <mergeCell ref="KJN2:KKC2"/>
    <mergeCell ref="KKD2:KKS2"/>
    <mergeCell ref="KKT2:KLI2"/>
    <mergeCell ref="KDZ2:KEO2"/>
    <mergeCell ref="KEP2:KFE2"/>
    <mergeCell ref="KFF2:KFU2"/>
    <mergeCell ref="KFV2:KGK2"/>
    <mergeCell ref="KGL2:KHA2"/>
    <mergeCell ref="KHB2:KHQ2"/>
    <mergeCell ref="KAH2:KAW2"/>
    <mergeCell ref="KAX2:KBM2"/>
    <mergeCell ref="KBN2:KCC2"/>
    <mergeCell ref="KCD2:KCS2"/>
    <mergeCell ref="KCT2:KDI2"/>
    <mergeCell ref="KDJ2:KDY2"/>
    <mergeCell ref="JWP2:JXE2"/>
    <mergeCell ref="JXF2:JXU2"/>
    <mergeCell ref="JXV2:JYK2"/>
    <mergeCell ref="JYL2:JZA2"/>
    <mergeCell ref="JZB2:JZQ2"/>
    <mergeCell ref="JZR2:KAG2"/>
    <mergeCell ref="JSX2:JTM2"/>
    <mergeCell ref="JTN2:JUC2"/>
    <mergeCell ref="JUD2:JUS2"/>
    <mergeCell ref="JUT2:JVI2"/>
    <mergeCell ref="JVJ2:JVY2"/>
    <mergeCell ref="JVZ2:JWO2"/>
    <mergeCell ref="JPF2:JPU2"/>
    <mergeCell ref="JPV2:JQK2"/>
    <mergeCell ref="JQL2:JRA2"/>
    <mergeCell ref="JRB2:JRQ2"/>
    <mergeCell ref="JRR2:JSG2"/>
    <mergeCell ref="JSH2:JSW2"/>
    <mergeCell ref="JLN2:JMC2"/>
    <mergeCell ref="JMD2:JMS2"/>
    <mergeCell ref="JMT2:JNI2"/>
    <mergeCell ref="JNJ2:JNY2"/>
    <mergeCell ref="JNZ2:JOO2"/>
    <mergeCell ref="JOP2:JPE2"/>
    <mergeCell ref="JHV2:JIK2"/>
    <mergeCell ref="JIL2:JJA2"/>
    <mergeCell ref="JJB2:JJQ2"/>
    <mergeCell ref="JJR2:JKG2"/>
    <mergeCell ref="JKH2:JKW2"/>
    <mergeCell ref="JKX2:JLM2"/>
    <mergeCell ref="JED2:JES2"/>
    <mergeCell ref="JET2:JFI2"/>
    <mergeCell ref="JFJ2:JFY2"/>
    <mergeCell ref="JFZ2:JGO2"/>
    <mergeCell ref="JGP2:JHE2"/>
    <mergeCell ref="JHF2:JHU2"/>
    <mergeCell ref="JAL2:JBA2"/>
    <mergeCell ref="JBB2:JBQ2"/>
    <mergeCell ref="JBR2:JCG2"/>
    <mergeCell ref="JCH2:JCW2"/>
    <mergeCell ref="JCX2:JDM2"/>
    <mergeCell ref="JDN2:JEC2"/>
    <mergeCell ref="IWT2:IXI2"/>
    <mergeCell ref="IXJ2:IXY2"/>
    <mergeCell ref="IXZ2:IYO2"/>
    <mergeCell ref="IYP2:IZE2"/>
    <mergeCell ref="IZF2:IZU2"/>
    <mergeCell ref="IZV2:JAK2"/>
    <mergeCell ref="ITB2:ITQ2"/>
    <mergeCell ref="ITR2:IUG2"/>
    <mergeCell ref="IUH2:IUW2"/>
    <mergeCell ref="IUX2:IVM2"/>
    <mergeCell ref="IVN2:IWC2"/>
    <mergeCell ref="IWD2:IWS2"/>
    <mergeCell ref="IPJ2:IPY2"/>
    <mergeCell ref="IPZ2:IQO2"/>
    <mergeCell ref="IQP2:IRE2"/>
    <mergeCell ref="IRF2:IRU2"/>
    <mergeCell ref="IRV2:ISK2"/>
    <mergeCell ref="ISL2:ITA2"/>
    <mergeCell ref="ILR2:IMG2"/>
    <mergeCell ref="IMH2:IMW2"/>
    <mergeCell ref="IMX2:INM2"/>
    <mergeCell ref="INN2:IOC2"/>
    <mergeCell ref="IOD2:IOS2"/>
    <mergeCell ref="IOT2:IPI2"/>
    <mergeCell ref="IHZ2:IIO2"/>
    <mergeCell ref="IIP2:IJE2"/>
    <mergeCell ref="IJF2:IJU2"/>
    <mergeCell ref="IJV2:IKK2"/>
    <mergeCell ref="IKL2:ILA2"/>
    <mergeCell ref="ILB2:ILQ2"/>
    <mergeCell ref="IEH2:IEW2"/>
    <mergeCell ref="IEX2:IFM2"/>
    <mergeCell ref="IFN2:IGC2"/>
    <mergeCell ref="IGD2:IGS2"/>
    <mergeCell ref="IGT2:IHI2"/>
    <mergeCell ref="IHJ2:IHY2"/>
    <mergeCell ref="IAP2:IBE2"/>
    <mergeCell ref="IBF2:IBU2"/>
    <mergeCell ref="IBV2:ICK2"/>
    <mergeCell ref="ICL2:IDA2"/>
    <mergeCell ref="IDB2:IDQ2"/>
    <mergeCell ref="IDR2:IEG2"/>
    <mergeCell ref="HWX2:HXM2"/>
    <mergeCell ref="HXN2:HYC2"/>
    <mergeCell ref="HYD2:HYS2"/>
    <mergeCell ref="HYT2:HZI2"/>
    <mergeCell ref="HZJ2:HZY2"/>
    <mergeCell ref="HZZ2:IAO2"/>
    <mergeCell ref="HTF2:HTU2"/>
    <mergeCell ref="HTV2:HUK2"/>
    <mergeCell ref="HUL2:HVA2"/>
    <mergeCell ref="HVB2:HVQ2"/>
    <mergeCell ref="HVR2:HWG2"/>
    <mergeCell ref="HWH2:HWW2"/>
    <mergeCell ref="HPN2:HQC2"/>
    <mergeCell ref="HQD2:HQS2"/>
    <mergeCell ref="HQT2:HRI2"/>
    <mergeCell ref="HRJ2:HRY2"/>
    <mergeCell ref="HRZ2:HSO2"/>
    <mergeCell ref="HSP2:HTE2"/>
    <mergeCell ref="HLV2:HMK2"/>
    <mergeCell ref="HML2:HNA2"/>
    <mergeCell ref="HNB2:HNQ2"/>
    <mergeCell ref="HNR2:HOG2"/>
    <mergeCell ref="HOH2:HOW2"/>
    <mergeCell ref="HOX2:HPM2"/>
    <mergeCell ref="HID2:HIS2"/>
    <mergeCell ref="HIT2:HJI2"/>
    <mergeCell ref="HJJ2:HJY2"/>
    <mergeCell ref="HJZ2:HKO2"/>
    <mergeCell ref="HKP2:HLE2"/>
    <mergeCell ref="HLF2:HLU2"/>
    <mergeCell ref="HEL2:HFA2"/>
    <mergeCell ref="HFB2:HFQ2"/>
    <mergeCell ref="HFR2:HGG2"/>
    <mergeCell ref="HGH2:HGW2"/>
    <mergeCell ref="HGX2:HHM2"/>
    <mergeCell ref="HHN2:HIC2"/>
    <mergeCell ref="HAT2:HBI2"/>
    <mergeCell ref="HBJ2:HBY2"/>
    <mergeCell ref="HBZ2:HCO2"/>
    <mergeCell ref="HCP2:HDE2"/>
    <mergeCell ref="HDF2:HDU2"/>
    <mergeCell ref="HDV2:HEK2"/>
    <mergeCell ref="GXB2:GXQ2"/>
    <mergeCell ref="GXR2:GYG2"/>
    <mergeCell ref="GYH2:GYW2"/>
    <mergeCell ref="GYX2:GZM2"/>
    <mergeCell ref="GZN2:HAC2"/>
    <mergeCell ref="HAD2:HAS2"/>
    <mergeCell ref="GTJ2:GTY2"/>
    <mergeCell ref="GTZ2:GUO2"/>
    <mergeCell ref="GUP2:GVE2"/>
    <mergeCell ref="GVF2:GVU2"/>
    <mergeCell ref="GVV2:GWK2"/>
    <mergeCell ref="GWL2:GXA2"/>
    <mergeCell ref="GPR2:GQG2"/>
    <mergeCell ref="GQH2:GQW2"/>
    <mergeCell ref="GQX2:GRM2"/>
    <mergeCell ref="GRN2:GSC2"/>
    <mergeCell ref="GSD2:GSS2"/>
    <mergeCell ref="GST2:GTI2"/>
    <mergeCell ref="GLZ2:GMO2"/>
    <mergeCell ref="GMP2:GNE2"/>
    <mergeCell ref="GNF2:GNU2"/>
    <mergeCell ref="GNV2:GOK2"/>
    <mergeCell ref="GOL2:GPA2"/>
    <mergeCell ref="GPB2:GPQ2"/>
    <mergeCell ref="GIH2:GIW2"/>
    <mergeCell ref="GIX2:GJM2"/>
    <mergeCell ref="GJN2:GKC2"/>
    <mergeCell ref="GKD2:GKS2"/>
    <mergeCell ref="GKT2:GLI2"/>
    <mergeCell ref="GLJ2:GLY2"/>
    <mergeCell ref="GEP2:GFE2"/>
    <mergeCell ref="GFF2:GFU2"/>
    <mergeCell ref="GFV2:GGK2"/>
    <mergeCell ref="GGL2:GHA2"/>
    <mergeCell ref="GHB2:GHQ2"/>
    <mergeCell ref="GHR2:GIG2"/>
    <mergeCell ref="GAX2:GBM2"/>
    <mergeCell ref="GBN2:GCC2"/>
    <mergeCell ref="GCD2:GCS2"/>
    <mergeCell ref="GCT2:GDI2"/>
    <mergeCell ref="GDJ2:GDY2"/>
    <mergeCell ref="GDZ2:GEO2"/>
    <mergeCell ref="FXF2:FXU2"/>
    <mergeCell ref="FXV2:FYK2"/>
    <mergeCell ref="FYL2:FZA2"/>
    <mergeCell ref="FZB2:FZQ2"/>
    <mergeCell ref="FZR2:GAG2"/>
    <mergeCell ref="GAH2:GAW2"/>
    <mergeCell ref="FTN2:FUC2"/>
    <mergeCell ref="FUD2:FUS2"/>
    <mergeCell ref="FUT2:FVI2"/>
    <mergeCell ref="FVJ2:FVY2"/>
    <mergeCell ref="FVZ2:FWO2"/>
    <mergeCell ref="FWP2:FXE2"/>
    <mergeCell ref="FPV2:FQK2"/>
    <mergeCell ref="FQL2:FRA2"/>
    <mergeCell ref="FRB2:FRQ2"/>
    <mergeCell ref="FRR2:FSG2"/>
    <mergeCell ref="FSH2:FSW2"/>
    <mergeCell ref="FSX2:FTM2"/>
    <mergeCell ref="FMD2:FMS2"/>
    <mergeCell ref="FMT2:FNI2"/>
    <mergeCell ref="FNJ2:FNY2"/>
    <mergeCell ref="FNZ2:FOO2"/>
    <mergeCell ref="FOP2:FPE2"/>
    <mergeCell ref="FPF2:FPU2"/>
    <mergeCell ref="FIL2:FJA2"/>
    <mergeCell ref="FJB2:FJQ2"/>
    <mergeCell ref="FJR2:FKG2"/>
    <mergeCell ref="FKH2:FKW2"/>
    <mergeCell ref="FKX2:FLM2"/>
    <mergeCell ref="FLN2:FMC2"/>
    <mergeCell ref="FET2:FFI2"/>
    <mergeCell ref="FFJ2:FFY2"/>
    <mergeCell ref="FFZ2:FGO2"/>
    <mergeCell ref="FGP2:FHE2"/>
    <mergeCell ref="FHF2:FHU2"/>
    <mergeCell ref="FHV2:FIK2"/>
    <mergeCell ref="FBB2:FBQ2"/>
    <mergeCell ref="FBR2:FCG2"/>
    <mergeCell ref="FCH2:FCW2"/>
    <mergeCell ref="FCX2:FDM2"/>
    <mergeCell ref="FDN2:FEC2"/>
    <mergeCell ref="FED2:FES2"/>
    <mergeCell ref="EXJ2:EXY2"/>
    <mergeCell ref="EXZ2:EYO2"/>
    <mergeCell ref="EYP2:EZE2"/>
    <mergeCell ref="EZF2:EZU2"/>
    <mergeCell ref="EZV2:FAK2"/>
    <mergeCell ref="FAL2:FBA2"/>
    <mergeCell ref="ETR2:EUG2"/>
    <mergeCell ref="EUH2:EUW2"/>
    <mergeCell ref="EUX2:EVM2"/>
    <mergeCell ref="EVN2:EWC2"/>
    <mergeCell ref="EWD2:EWS2"/>
    <mergeCell ref="EWT2:EXI2"/>
    <mergeCell ref="EPZ2:EQO2"/>
    <mergeCell ref="EQP2:ERE2"/>
    <mergeCell ref="ERF2:ERU2"/>
    <mergeCell ref="ERV2:ESK2"/>
    <mergeCell ref="ESL2:ETA2"/>
    <mergeCell ref="ETB2:ETQ2"/>
    <mergeCell ref="EMH2:EMW2"/>
    <mergeCell ref="EMX2:ENM2"/>
    <mergeCell ref="ENN2:EOC2"/>
    <mergeCell ref="EOD2:EOS2"/>
    <mergeCell ref="EOT2:EPI2"/>
    <mergeCell ref="EPJ2:EPY2"/>
    <mergeCell ref="EIP2:EJE2"/>
    <mergeCell ref="EJF2:EJU2"/>
    <mergeCell ref="EJV2:EKK2"/>
    <mergeCell ref="EKL2:ELA2"/>
    <mergeCell ref="ELB2:ELQ2"/>
    <mergeCell ref="ELR2:EMG2"/>
    <mergeCell ref="EEX2:EFM2"/>
    <mergeCell ref="EFN2:EGC2"/>
    <mergeCell ref="EGD2:EGS2"/>
    <mergeCell ref="EGT2:EHI2"/>
    <mergeCell ref="EHJ2:EHY2"/>
    <mergeCell ref="EHZ2:EIO2"/>
    <mergeCell ref="EBF2:EBU2"/>
    <mergeCell ref="EBV2:ECK2"/>
    <mergeCell ref="ECL2:EDA2"/>
    <mergeCell ref="EDB2:EDQ2"/>
    <mergeCell ref="EDR2:EEG2"/>
    <mergeCell ref="EEH2:EEW2"/>
    <mergeCell ref="DXN2:DYC2"/>
    <mergeCell ref="DYD2:DYS2"/>
    <mergeCell ref="DYT2:DZI2"/>
    <mergeCell ref="DZJ2:DZY2"/>
    <mergeCell ref="DZZ2:EAO2"/>
    <mergeCell ref="EAP2:EBE2"/>
    <mergeCell ref="DTV2:DUK2"/>
    <mergeCell ref="DUL2:DVA2"/>
    <mergeCell ref="DVB2:DVQ2"/>
    <mergeCell ref="DVR2:DWG2"/>
    <mergeCell ref="DWH2:DWW2"/>
    <mergeCell ref="DWX2:DXM2"/>
    <mergeCell ref="DQD2:DQS2"/>
    <mergeCell ref="DQT2:DRI2"/>
    <mergeCell ref="DRJ2:DRY2"/>
    <mergeCell ref="DRZ2:DSO2"/>
    <mergeCell ref="DSP2:DTE2"/>
    <mergeCell ref="DTF2:DTU2"/>
    <mergeCell ref="DML2:DNA2"/>
    <mergeCell ref="DNB2:DNQ2"/>
    <mergeCell ref="DNR2:DOG2"/>
    <mergeCell ref="DOH2:DOW2"/>
    <mergeCell ref="DOX2:DPM2"/>
    <mergeCell ref="DPN2:DQC2"/>
    <mergeCell ref="DIT2:DJI2"/>
    <mergeCell ref="DJJ2:DJY2"/>
    <mergeCell ref="DJZ2:DKO2"/>
    <mergeCell ref="DKP2:DLE2"/>
    <mergeCell ref="DLF2:DLU2"/>
    <mergeCell ref="DLV2:DMK2"/>
    <mergeCell ref="DFB2:DFQ2"/>
    <mergeCell ref="DFR2:DGG2"/>
    <mergeCell ref="DGH2:DGW2"/>
    <mergeCell ref="DGX2:DHM2"/>
    <mergeCell ref="DHN2:DIC2"/>
    <mergeCell ref="DID2:DIS2"/>
    <mergeCell ref="DBJ2:DBY2"/>
    <mergeCell ref="DBZ2:DCO2"/>
    <mergeCell ref="DCP2:DDE2"/>
    <mergeCell ref="DDF2:DDU2"/>
    <mergeCell ref="DDV2:DEK2"/>
    <mergeCell ref="DEL2:DFA2"/>
    <mergeCell ref="CXR2:CYG2"/>
    <mergeCell ref="CYH2:CYW2"/>
    <mergeCell ref="CYX2:CZM2"/>
    <mergeCell ref="CZN2:DAC2"/>
    <mergeCell ref="DAD2:DAS2"/>
    <mergeCell ref="DAT2:DBI2"/>
    <mergeCell ref="CTZ2:CUO2"/>
    <mergeCell ref="CUP2:CVE2"/>
    <mergeCell ref="CVF2:CVU2"/>
    <mergeCell ref="CVV2:CWK2"/>
    <mergeCell ref="CWL2:CXA2"/>
    <mergeCell ref="CXB2:CXQ2"/>
    <mergeCell ref="CQH2:CQW2"/>
    <mergeCell ref="CQX2:CRM2"/>
    <mergeCell ref="CRN2:CSC2"/>
    <mergeCell ref="CSD2:CSS2"/>
    <mergeCell ref="CST2:CTI2"/>
    <mergeCell ref="CTJ2:CTY2"/>
    <mergeCell ref="CMP2:CNE2"/>
    <mergeCell ref="CNF2:CNU2"/>
    <mergeCell ref="CNV2:COK2"/>
    <mergeCell ref="COL2:CPA2"/>
    <mergeCell ref="CPB2:CPQ2"/>
    <mergeCell ref="CPR2:CQG2"/>
    <mergeCell ref="CIX2:CJM2"/>
    <mergeCell ref="CJN2:CKC2"/>
    <mergeCell ref="CKD2:CKS2"/>
    <mergeCell ref="CKT2:CLI2"/>
    <mergeCell ref="CLJ2:CLY2"/>
    <mergeCell ref="CLZ2:CMO2"/>
    <mergeCell ref="CFF2:CFU2"/>
    <mergeCell ref="CFV2:CGK2"/>
    <mergeCell ref="CGL2:CHA2"/>
    <mergeCell ref="CHB2:CHQ2"/>
    <mergeCell ref="CHR2:CIG2"/>
    <mergeCell ref="CIH2:CIW2"/>
    <mergeCell ref="CBN2:CCC2"/>
    <mergeCell ref="CCD2:CCS2"/>
    <mergeCell ref="CCT2:CDI2"/>
    <mergeCell ref="CDJ2:CDY2"/>
    <mergeCell ref="CDZ2:CEO2"/>
    <mergeCell ref="CEP2:CFE2"/>
    <mergeCell ref="BXV2:BYK2"/>
    <mergeCell ref="BYL2:BZA2"/>
    <mergeCell ref="BZB2:BZQ2"/>
    <mergeCell ref="BZR2:CAG2"/>
    <mergeCell ref="CAH2:CAW2"/>
    <mergeCell ref="CAX2:CBM2"/>
    <mergeCell ref="BUD2:BUS2"/>
    <mergeCell ref="BUT2:BVI2"/>
    <mergeCell ref="BVJ2:BVY2"/>
    <mergeCell ref="BVZ2:BWO2"/>
    <mergeCell ref="BWP2:BXE2"/>
    <mergeCell ref="BXF2:BXU2"/>
    <mergeCell ref="BQL2:BRA2"/>
    <mergeCell ref="BRB2:BRQ2"/>
    <mergeCell ref="BRR2:BSG2"/>
    <mergeCell ref="BSH2:BSW2"/>
    <mergeCell ref="BSX2:BTM2"/>
    <mergeCell ref="BTN2:BUC2"/>
    <mergeCell ref="BMT2:BNI2"/>
    <mergeCell ref="BNJ2:BNY2"/>
    <mergeCell ref="BNZ2:BOO2"/>
    <mergeCell ref="BOP2:BPE2"/>
    <mergeCell ref="BPF2:BPU2"/>
    <mergeCell ref="BPV2:BQK2"/>
    <mergeCell ref="BJB2:BJQ2"/>
    <mergeCell ref="BJR2:BKG2"/>
    <mergeCell ref="BKH2:BKW2"/>
    <mergeCell ref="BKX2:BLM2"/>
    <mergeCell ref="BLN2:BMC2"/>
    <mergeCell ref="BMD2:BMS2"/>
    <mergeCell ref="BFZ2:BGO2"/>
    <mergeCell ref="BGP2:BHE2"/>
    <mergeCell ref="BHF2:BHU2"/>
    <mergeCell ref="BHV2:BIK2"/>
    <mergeCell ref="BIL2:BJA2"/>
    <mergeCell ref="BBR2:BCG2"/>
    <mergeCell ref="BCH2:BCW2"/>
    <mergeCell ref="BCX2:BDM2"/>
    <mergeCell ref="BDN2:BEC2"/>
    <mergeCell ref="BED2:BES2"/>
    <mergeCell ref="BET2:BFI2"/>
    <mergeCell ref="AXZ2:AYO2"/>
    <mergeCell ref="AYP2:AZE2"/>
    <mergeCell ref="AZF2:AZU2"/>
    <mergeCell ref="AZV2:BAK2"/>
    <mergeCell ref="BAL2:BBA2"/>
    <mergeCell ref="BBB2:BBQ2"/>
    <mergeCell ref="AVN2:AWC2"/>
    <mergeCell ref="AWD2:AWS2"/>
    <mergeCell ref="AWT2:AXI2"/>
    <mergeCell ref="AXJ2:AXY2"/>
    <mergeCell ref="AQP2:ARE2"/>
    <mergeCell ref="ARF2:ARU2"/>
    <mergeCell ref="ARV2:ASK2"/>
    <mergeCell ref="ASL2:ATA2"/>
    <mergeCell ref="ATB2:ATQ2"/>
    <mergeCell ref="ATR2:AUG2"/>
    <mergeCell ref="AMX2:ANM2"/>
    <mergeCell ref="ANN2:AOC2"/>
    <mergeCell ref="AOD2:AOS2"/>
    <mergeCell ref="AOT2:API2"/>
    <mergeCell ref="APJ2:APY2"/>
    <mergeCell ref="APZ2:AQO2"/>
    <mergeCell ref="BFJ2:BFY2"/>
    <mergeCell ref="ALB2:ALQ2"/>
    <mergeCell ref="ALR2:AMG2"/>
    <mergeCell ref="AMH2:AMW2"/>
    <mergeCell ref="AFN2:AGC2"/>
    <mergeCell ref="AGD2:AGS2"/>
    <mergeCell ref="AGT2:AHI2"/>
    <mergeCell ref="AHJ2:AHY2"/>
    <mergeCell ref="AHZ2:AIO2"/>
    <mergeCell ref="AIP2:AJE2"/>
    <mergeCell ref="ABV2:ACK2"/>
    <mergeCell ref="ACL2:ADA2"/>
    <mergeCell ref="ADB2:ADQ2"/>
    <mergeCell ref="ADR2:AEG2"/>
    <mergeCell ref="AEH2:AEW2"/>
    <mergeCell ref="AEX2:AFM2"/>
    <mergeCell ref="AUH2:AUW2"/>
    <mergeCell ref="AUX2:AVM2"/>
    <mergeCell ref="AAP2:ABE2"/>
    <mergeCell ref="ABF2:ABU2"/>
    <mergeCell ref="UL2:VA2"/>
    <mergeCell ref="VB2:VQ2"/>
    <mergeCell ref="VR2:WG2"/>
    <mergeCell ref="WH2:WW2"/>
    <mergeCell ref="WX2:XM2"/>
    <mergeCell ref="XN2:YC2"/>
    <mergeCell ref="QT2:RI2"/>
    <mergeCell ref="RJ2:RY2"/>
    <mergeCell ref="RZ2:SO2"/>
    <mergeCell ref="SP2:TE2"/>
    <mergeCell ref="TF2:TU2"/>
    <mergeCell ref="TV2:UK2"/>
    <mergeCell ref="AJF2:AJU2"/>
    <mergeCell ref="AJV2:AKK2"/>
    <mergeCell ref="AKL2:ALA2"/>
    <mergeCell ref="QD2:QS2"/>
    <mergeCell ref="JJ2:JY2"/>
    <mergeCell ref="JZ2:KO2"/>
    <mergeCell ref="KP2:LE2"/>
    <mergeCell ref="LF2:LU2"/>
    <mergeCell ref="LV2:MK2"/>
    <mergeCell ref="ML2:NA2"/>
    <mergeCell ref="FR2:GG2"/>
    <mergeCell ref="GH2:GW2"/>
    <mergeCell ref="GX2:HM2"/>
    <mergeCell ref="HN2:IC2"/>
    <mergeCell ref="ID2:IS2"/>
    <mergeCell ref="IT2:JI2"/>
    <mergeCell ref="YD2:YS2"/>
    <mergeCell ref="YT2:ZI2"/>
    <mergeCell ref="ZJ2:ZY2"/>
    <mergeCell ref="ZZ2:AAO2"/>
    <mergeCell ref="BZ2:CO2"/>
    <mergeCell ref="CP2:DE2"/>
    <mergeCell ref="DF2:DU2"/>
    <mergeCell ref="DV2:EK2"/>
    <mergeCell ref="EL2:FA2"/>
    <mergeCell ref="FB2:FQ2"/>
    <mergeCell ref="A1:D1"/>
    <mergeCell ref="A2:D2"/>
    <mergeCell ref="N2:AC2"/>
    <mergeCell ref="AD2:AS2"/>
    <mergeCell ref="AT2:BI2"/>
    <mergeCell ref="BJ2:BY2"/>
    <mergeCell ref="NB2:NQ2"/>
    <mergeCell ref="NR2:OG2"/>
    <mergeCell ref="OH2:OW2"/>
    <mergeCell ref="OX2:PM2"/>
    <mergeCell ref="PN2:QC2"/>
  </mergeCells>
  <pageMargins left="0.7" right="0.7"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Main</vt:lpstr>
      <vt:lpstr>Advt - newspaper</vt:lpstr>
      <vt:lpstr>BS</vt:lpstr>
      <vt:lpstr>PL</vt:lpstr>
      <vt:lpstr>'Advt - newspaper'!Print_Area</vt:lpstr>
      <vt:lpstr>Main!Print_Area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quick estimates</dc:title>
  <dc:creator>INFORMATION TECHNOLOGY GROUP</dc:creator>
  <cp:lastModifiedBy>208755</cp:lastModifiedBy>
  <cp:lastPrinted>2017-02-09T03:46:40Z</cp:lastPrinted>
  <dcterms:created xsi:type="dcterms:W3CDTF">1997-05-14T09:59:56Z</dcterms:created>
  <dcterms:modified xsi:type="dcterms:W3CDTF">2017-02-10T07:26:26Z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